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509" firstSheet="1" activeTab="4"/>
  </bookViews>
  <sheets>
    <sheet name="Rts enq grale" sheetId="1" r:id="rId1"/>
    <sheet name="graphiques enq grale" sheetId="2" r:id="rId2"/>
    <sheet name="Rts enq PMR" sheetId="3" r:id="rId3"/>
    <sheet name="graphiques enq PMR" sheetId="4" r:id="rId4"/>
    <sheet name="Synthèse graphiques" sheetId="5" r:id="rId5"/>
    <sheet name="Rts enq grale (2)" sheetId="6" r:id="rId6"/>
    <sheet name="graphiques enq grale (2)" sheetId="7" r:id="rId7"/>
  </sheets>
  <definedNames>
    <definedName name="_xlnm.Print_Titles" localSheetId="0">'Rts enq grale'!$A:$B</definedName>
    <definedName name="_xlnm.Print_Titles" localSheetId="5">'Rts enq grale (2)'!$A:$B</definedName>
    <definedName name="_xlnm.Print_Area" localSheetId="0">'Rts enq grale'!$A$1:$FS$84</definedName>
    <definedName name="_xlnm.Print_Area" localSheetId="5">'Rts enq grale (2)'!$A$1:$BG$84</definedName>
    <definedName name="_xlnm.Print_Area" localSheetId="2">'Rts enq PMR'!$A:$AZ</definedName>
    <definedName name="_xlnm.Print_Area" localSheetId="4">'Synthèse graphiques'!$A$1:$L$113</definedName>
  </definedNames>
  <calcPr fullCalcOnLoad="1"/>
</workbook>
</file>

<file path=xl/sharedStrings.xml><?xml version="1.0" encoding="utf-8"?>
<sst xmlns="http://schemas.openxmlformats.org/spreadsheetml/2006/main" count="324" uniqueCount="98">
  <si>
    <t>Questionnaire général</t>
  </si>
  <si>
    <t>N° Questionnaire</t>
  </si>
  <si>
    <t>Totalité</t>
  </si>
  <si>
    <t>%</t>
  </si>
  <si>
    <t>Nb total de réponses
À la question</t>
  </si>
  <si>
    <t>1. Aujourd'hui, pour quelle raison
êtes-vous venu(e)?</t>
  </si>
  <si>
    <t>carte grise</t>
  </si>
  <si>
    <t>carte de séjour</t>
  </si>
  <si>
    <t>permis de conduire</t>
  </si>
  <si>
    <t>associations</t>
  </si>
  <si>
    <t>police administrative</t>
  </si>
  <si>
    <t>pour une autre raison</t>
  </si>
  <si>
    <r>
      <t xml:space="preserve">     (Les locaux de la préfecture) 
</t>
    </r>
    <r>
      <rPr>
        <sz val="11"/>
        <rFont val="Arial"/>
        <family val="2"/>
      </rPr>
      <t>2.1 Vous avez facilement repéré l'accueil ou le service que vous veniez de voir ?</t>
    </r>
  </si>
  <si>
    <t>oui</t>
  </si>
  <si>
    <t>non</t>
  </si>
  <si>
    <t>2.2 L'affichage des informations dans le hall d'attente est accessible et facilement observable ?</t>
  </si>
  <si>
    <t>2.3 Les différents services en libre accès ( photocopieuse, borne de non gage, fiches d'information, toilette...) vous semblent bien positionnés ?</t>
  </si>
  <si>
    <t>2.4 Les espace d'accueil et d'attente sont pratiques, confortable et propres ?</t>
  </si>
  <si>
    <t>2.5 Selon vous, le principe des appels aux guichets en utilisant les écrans est satisfaisant ?</t>
  </si>
  <si>
    <t>2.6 La signalétique est suffisante dés l'entrée en préfecture ?</t>
  </si>
  <si>
    <r>
      <t xml:space="preserve">    </t>
    </r>
    <r>
      <rPr>
        <sz val="11"/>
        <color indexed="61"/>
        <rFont val="Arial"/>
        <family val="2"/>
      </rPr>
      <t xml:space="preserve">  </t>
    </r>
    <r>
      <rPr>
        <i/>
        <sz val="11"/>
        <color indexed="61"/>
        <rFont val="Arial"/>
        <family val="2"/>
      </rPr>
      <t xml:space="preserve"> ( </t>
    </r>
    <r>
      <rPr>
        <b/>
        <i/>
        <u val="single"/>
        <sz val="11"/>
        <color indexed="61"/>
        <rFont val="Arial"/>
        <family val="2"/>
      </rPr>
      <t>Guichet accueil général</t>
    </r>
    <r>
      <rPr>
        <sz val="11"/>
        <color indexed="61"/>
        <rFont val="Arial"/>
        <family val="2"/>
      </rPr>
      <t xml:space="preserve"> )</t>
    </r>
    <r>
      <rPr>
        <sz val="11"/>
        <color indexed="8"/>
        <rFont val="Arial"/>
        <family val="2"/>
      </rPr>
      <t xml:space="preserve">            3.1 Vous avez été reçu(e) avec courtoisie et écouté(e) avec attention ?</t>
    </r>
  </si>
  <si>
    <t>3.2 L'agent d'accueil était disponible pour vous aider à remplir les formulaires ou vous donner des conseils personnalisé ?</t>
  </si>
  <si>
    <t>3.3 Les termes employés étaient simples et compréhensibles ?</t>
  </si>
  <si>
    <t>3.4 Vous avez été correctement orienté(e) vers le service compétent ?</t>
  </si>
  <si>
    <t>3.5 Les documents fournis à l'accueil sont facilement compréhensibles ?</t>
  </si>
  <si>
    <r>
      <t>(</t>
    </r>
    <r>
      <rPr>
        <b/>
        <i/>
        <sz val="11"/>
        <color indexed="61"/>
        <rFont val="Arial"/>
        <family val="2"/>
      </rPr>
      <t xml:space="preserve"> </t>
    </r>
    <r>
      <rPr>
        <b/>
        <i/>
        <u val="single"/>
        <sz val="11"/>
        <color indexed="61"/>
        <rFont val="Arial"/>
        <family val="2"/>
      </rPr>
      <t>Accueil au guichet titre ou dans le service</t>
    </r>
    <r>
      <rPr>
        <b/>
        <i/>
        <sz val="11"/>
        <color indexed="61"/>
        <rFont val="Arial"/>
        <family val="2"/>
      </rPr>
      <t xml:space="preserve"> )</t>
    </r>
    <r>
      <rPr>
        <i/>
        <sz val="11"/>
        <color indexed="61"/>
        <rFont val="Arial"/>
        <family val="2"/>
      </rPr>
      <t xml:space="preserve"> </t>
    </r>
    <r>
      <rPr>
        <sz val="11"/>
        <color indexed="61"/>
        <rFont val="Arial"/>
        <family val="2"/>
      </rPr>
      <t xml:space="preserve">  </t>
    </r>
    <r>
      <rPr>
        <sz val="11"/>
        <color indexed="8"/>
        <rFont val="Arial"/>
        <family val="2"/>
      </rPr>
      <t xml:space="preserve">                                             4.1 Vous avez été reçu(e) avec courtoisie et écouté(e) avec attention</t>
    </r>
  </si>
  <si>
    <t>4.2 Les termes employés étaient simple et compréhensibles?</t>
  </si>
  <si>
    <t>4.3 Vous avez été reçu(e) dans de bonnes conditions de confidentialité?</t>
  </si>
  <si>
    <t>4.4 Si votre demande n'a pas été satisfaite, vous avez été clairement informé(e) des raisons qui motivent le refus de votre dossier ?</t>
  </si>
  <si>
    <t>4.5 Vous avez identifié facilement vos interlocuteurs ( badge, chevalet, nom sur la porte du bureau, nom du service...) ?</t>
  </si>
  <si>
    <t>4.6 Globalement, vous êtes satisfait(e) de l'accueil reçu en préfecture?</t>
  </si>
  <si>
    <r>
      <t xml:space="preserve">       </t>
    </r>
    <r>
      <rPr>
        <b/>
        <i/>
        <sz val="11"/>
        <color indexed="25"/>
        <rFont val="Arial"/>
        <family val="2"/>
      </rPr>
      <t xml:space="preserve"> ( Accueil Téléphonique )</t>
    </r>
    <r>
      <rPr>
        <sz val="11"/>
        <color indexed="8"/>
        <rFont val="Arial"/>
        <family val="2"/>
      </rPr>
      <t xml:space="preserve">               5. Avez-vous contacté la préfecture par téléphone au cours des 6 derniers mois?</t>
    </r>
  </si>
  <si>
    <t>5.1 Quel service avez vous contacté ?</t>
  </si>
  <si>
    <t>Le standard</t>
  </si>
  <si>
    <t>Le service d'accueil et de renseignement</t>
  </si>
  <si>
    <t>Un service en particulier</t>
  </si>
  <si>
    <t>5.2 Votre appel a été pris en compte rapidement (en moins de 5 sonneries)?</t>
  </si>
  <si>
    <t>5.3 Si votre appel a fait l' objet de transfert vers le service compétent, celui-ci s'est fait dans de bonnes conditions ( annonce du nom du service, prise en compte de l'appel en moins de 5 sonneries...)?</t>
  </si>
  <si>
    <t>5.4 Vous avez été bien informé(e) ?</t>
  </si>
  <si>
    <t>5.5 L'accueil a été courtois ?</t>
  </si>
  <si>
    <t>5.6 Globalement, vous êtes satisfait(e) de l'accueil téléphonique reçu?</t>
  </si>
  <si>
    <r>
      <t xml:space="preserve">                </t>
    </r>
    <r>
      <rPr>
        <b/>
        <i/>
        <sz val="11"/>
        <color indexed="61"/>
        <rFont val="Arial"/>
        <family val="2"/>
      </rPr>
      <t xml:space="preserve">  </t>
    </r>
    <r>
      <rPr>
        <b/>
        <i/>
        <u val="single"/>
        <sz val="11"/>
        <color indexed="61"/>
        <rFont val="Arial"/>
        <family val="2"/>
      </rPr>
      <t>(</t>
    </r>
    <r>
      <rPr>
        <b/>
        <i/>
        <sz val="11"/>
        <color indexed="61"/>
        <rFont val="Arial"/>
        <family val="2"/>
      </rPr>
      <t xml:space="preserve"> </t>
    </r>
    <r>
      <rPr>
        <b/>
        <i/>
        <u val="single"/>
        <sz val="11"/>
        <color indexed="61"/>
        <rFont val="Arial"/>
        <family val="2"/>
      </rPr>
      <t>Internet</t>
    </r>
    <r>
      <rPr>
        <b/>
        <i/>
        <sz val="11"/>
        <color indexed="61"/>
        <rFont val="Arial"/>
        <family val="2"/>
      </rPr>
      <t xml:space="preserve"> </t>
    </r>
    <r>
      <rPr>
        <sz val="11"/>
        <color indexed="61"/>
        <rFont val="Arial"/>
        <family val="2"/>
      </rPr>
      <t>)</t>
    </r>
    <r>
      <rPr>
        <sz val="11"/>
        <color indexed="8"/>
        <rFont val="Arial"/>
        <family val="2"/>
      </rPr>
      <t xml:space="preserve">                              6. Avant de venir, avez-vous cherché à obtenir des informations sur internet?</t>
    </r>
  </si>
  <si>
    <t xml:space="preserve">oui                                        </t>
  </si>
  <si>
    <t>6.1 Vous avez facilement trouvé l'adresse de notre site Internet ?</t>
  </si>
  <si>
    <t>6.2 Le site est clair : on s'y repère facilement ?</t>
  </si>
  <si>
    <t xml:space="preserve">non                                                                       </t>
  </si>
  <si>
    <t>6.4 Les réponses aux questions sont précises ?</t>
  </si>
  <si>
    <t xml:space="preserve">non                                     </t>
  </si>
  <si>
    <t>6.5 Les documents sont facilement téléchargeables ou imprimable ?</t>
  </si>
  <si>
    <t>6.6 Globalement, vous êtes satisfait(e) du site internet de l’État?</t>
  </si>
  <si>
    <r>
      <t xml:space="preserve">         </t>
    </r>
    <r>
      <rPr>
        <b/>
        <i/>
        <sz val="11"/>
        <color indexed="61"/>
        <rFont val="Arial"/>
        <family val="2"/>
      </rPr>
      <t xml:space="preserve">  </t>
    </r>
    <r>
      <rPr>
        <b/>
        <i/>
        <u val="single"/>
        <sz val="11"/>
        <color indexed="61"/>
        <rFont val="Arial"/>
        <family val="2"/>
      </rPr>
      <t>(</t>
    </r>
    <r>
      <rPr>
        <b/>
        <i/>
        <sz val="11"/>
        <color indexed="61"/>
        <rFont val="Arial"/>
        <family val="2"/>
      </rPr>
      <t xml:space="preserve"> </t>
    </r>
    <r>
      <rPr>
        <b/>
        <i/>
        <u val="single"/>
        <sz val="11"/>
        <color indexed="61"/>
        <rFont val="Arial"/>
        <family val="2"/>
      </rPr>
      <t>Courriels et courriers)</t>
    </r>
    <r>
      <rPr>
        <b/>
        <i/>
        <sz val="11"/>
        <color indexed="61"/>
        <rFont val="Arial"/>
        <family val="2"/>
      </rPr>
      <t xml:space="preserve"> </t>
    </r>
    <r>
      <rPr>
        <b/>
        <i/>
        <sz val="11"/>
        <color indexed="8"/>
        <rFont val="Arial"/>
        <family val="2"/>
      </rPr>
      <t xml:space="preserve">  
7. Savez-vous que vous avez la possibilité d'écrire à nos services depuis notre site internet ( en cliquant sur les liens contactez nous ou E-réclamation, une remarque ? En bas de l'écran d'accueil) ?</t>
    </r>
  </si>
  <si>
    <t xml:space="preserve">oui                                                                       </t>
  </si>
  <si>
    <t>7.1 Avez-vous déjà écrit à nos services depuis notre site internet au cours des 6 derniers mois ?</t>
  </si>
  <si>
    <t xml:space="preserve">oui                                                                         </t>
  </si>
  <si>
    <t>7.2 Le formulaire de saisie par thème ou par service est facile à utiliser</t>
  </si>
  <si>
    <t xml:space="preserve">oui                                                                          </t>
  </si>
  <si>
    <t>7.3 Avez- vous envoyé un courrier à nos services au cours des 6 derniers mois ?</t>
  </si>
  <si>
    <t xml:space="preserve">oui                                                                     </t>
  </si>
  <si>
    <t>7.4 Pour les demandes adressées par courriel ou par courrier, est ce que la réponse reçue a répondu à votre demande ?</t>
  </si>
  <si>
    <t>7.5 La réponse était facile à comprendre ( les termes utilisé n'étaient pas trop techniques ou juridiques, la formulation était claire...) ?</t>
  </si>
  <si>
    <t xml:space="preserve">oui                                                                           </t>
  </si>
  <si>
    <t>7.6 Le délai de réponses a été satisfaisant ?</t>
  </si>
  <si>
    <t xml:space="preserve">oui                                                                            </t>
  </si>
  <si>
    <t>7.7 Globalement, vous êtes satisfait(e) de vos échanges de correspondance avec les services de la préfecture?</t>
  </si>
  <si>
    <t>Résultats de l'enquête de satisfaction 2014</t>
  </si>
  <si>
    <t xml:space="preserve"> </t>
  </si>
  <si>
    <t>ACCUEIL AU GUICHET TITRE OU DANS UN SERVICE</t>
  </si>
  <si>
    <t>ACCUEILTELEPHONIQUE</t>
  </si>
  <si>
    <t>SITE INTERNET</t>
  </si>
  <si>
    <t>COURRIELS ET COURRIERS</t>
  </si>
  <si>
    <t>PMR</t>
  </si>
  <si>
    <t>1. Aujourd'hui, comment
êtes-vous venu(e) en préfecture?</t>
  </si>
  <si>
    <t>En voiture</t>
  </si>
  <si>
    <t>En transport en commun</t>
  </si>
  <si>
    <t>A pied</t>
  </si>
  <si>
    <t>Autre</t>
  </si>
  <si>
    <r>
      <t xml:space="preserve">     (Les locaux de la préfecture) 
</t>
    </r>
    <r>
      <rPr>
        <sz val="11"/>
        <rFont val="Arial"/>
        <family val="2"/>
      </rPr>
      <t>2.1 La signalétique est suffisante dès l'entrée de la préfecture?</t>
    </r>
  </si>
  <si>
    <t>2.2 Si vous êtes venu en voiture, vous avez pu vous garer sur les places réservées du parking de la préfecture?</t>
  </si>
  <si>
    <t>2.3 L'accessibilité aux locaux est satisfaisante?</t>
  </si>
  <si>
    <r>
      <t xml:space="preserve">    </t>
    </r>
    <r>
      <rPr>
        <b/>
        <sz val="11"/>
        <color indexed="61"/>
        <rFont val="Arial"/>
        <family val="2"/>
      </rPr>
      <t xml:space="preserve">  </t>
    </r>
    <r>
      <rPr>
        <b/>
        <i/>
        <sz val="11"/>
        <color indexed="61"/>
        <rFont val="Arial"/>
        <family val="2"/>
      </rPr>
      <t xml:space="preserve"> ( Accueil)</t>
    </r>
    <r>
      <rPr>
        <b/>
        <sz val="11"/>
        <color indexed="8"/>
        <rFont val="Arial"/>
        <family val="2"/>
      </rPr>
      <t xml:space="preserve"> 
</t>
    </r>
    <r>
      <rPr>
        <sz val="11"/>
        <color indexed="8"/>
        <rFont val="Arial"/>
        <family val="2"/>
      </rPr>
      <t>3.1 A votre arrivée vous avez bénéficié d'un accueil prioritaire?</t>
    </r>
  </si>
  <si>
    <t>3.2 L'agent d'accueil était disponible pour vous aider à remplir les formulaires?</t>
  </si>
  <si>
    <t>3.3 Dans le cas où vous étiez dans l'impossibilité d'accéder au service souhaité, un agent s'est déplacé pour répondre à votre demande?</t>
  </si>
  <si>
    <r>
      <t xml:space="preserve">( Accessibilité) </t>
    </r>
    <r>
      <rPr>
        <b/>
        <sz val="12"/>
        <color indexed="25"/>
        <rFont val="Arial"/>
        <family val="2"/>
      </rPr>
      <t xml:space="preserve">  </t>
    </r>
    <r>
      <rPr>
        <sz val="11"/>
        <color indexed="8"/>
        <rFont val="Arial"/>
        <family val="2"/>
      </rPr>
      <t xml:space="preserve">                                       4. Avant de venir avez vous cherché à obtenir des informations sur l'accessibilité des locaux?</t>
    </r>
  </si>
  <si>
    <t>oui, par téléphone</t>
  </si>
  <si>
    <t>oui, en consultant internet</t>
  </si>
  <si>
    <t>4.1 Si demande par téléphone, vous avez été bien informé?</t>
  </si>
  <si>
    <t>4.2 Si recherche sur internet, vous avez trouvé l'information claire et facile à trouver?</t>
  </si>
  <si>
    <t>5. Globalement, vous êtes satisfait(e) des dispositions prises par la préfecture pour accueillir les personnes à mobilité réduite?</t>
  </si>
  <si>
    <t>Résultats de l'enquête de satisfaction 2014
Personnes à mobilité réduite</t>
  </si>
  <si>
    <t>LES LOCAUX DE LA SOUS-PREFECTURE</t>
  </si>
  <si>
    <t>RAISON DE VOTRE VENUE DANS LES LOCAUX DE LA SOUS-PREFECTURE</t>
  </si>
  <si>
    <t>Un questionnaire spécifique aux  personnes à mobilité réduite (en fauteuil roulant ou en béquilles, âgées, enceintes, avec poussette) a été élaboré. 5 personnes ont répondu à ce questionnaire.
Les usagers sont satisfaits de l'accueil.</t>
  </si>
  <si>
    <t>LE PRÉ-ACCUEIL GENERAL</t>
  </si>
  <si>
    <t xml:space="preserve">Parmi les usagers interrogés, 22 ont contacté la préfecture au cours des 6 derniers mois. 
</t>
  </si>
  <si>
    <t>32% des usagers ont consulté le site internet avant de se déplacer dans nos locaux.
93% de ces internautes ont trouvé le site clair.</t>
  </si>
  <si>
    <t xml:space="preserve"> A l'exception de quelques remarques sur l'absence de confidentialité au guichet des cartes grises et le temps d'attente au permis de conduire, les usagers sont satisfaits voir très satisfaits de l'accueil reçu.
On notera que la majorité des usagers viennent pour les guichets des cartes grises (45 %) et des permis de conduire (32 %).
</t>
  </si>
  <si>
    <t xml:space="preserve">Plus de la moitié des usagers questionnés ne connaissent pas la possibilité d'écrire à nos services via le site internet ( rubrique: contactez-nous sur la page d'accueil).
Ils sont plus de 76% à ne pas avoir utilisé e-réclamation et seulement 18 % à avoir adressé un courrier à la sous-préfecture. </t>
  </si>
  <si>
    <t>l'enquête de satisfaction s'est déroulée dans entre le 2 et le 15 octobre 2014
175 questionnaires ont été remplis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</si>
</sst>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25">
    <font>
      <sz val="11"/>
      <color indexed="8"/>
      <name val="Arial"/>
      <family val="2"/>
    </font>
    <font>
      <sz val="10"/>
      <name val="Arial"/>
      <family val="0"/>
    </font>
    <font>
      <b/>
      <i/>
      <sz val="11"/>
      <color indexed="25"/>
      <name val="Arial"/>
      <family val="2"/>
    </font>
    <font>
      <sz val="11"/>
      <name val="Arial"/>
      <family val="2"/>
    </font>
    <font>
      <sz val="11"/>
      <color indexed="61"/>
      <name val="Arial"/>
      <family val="2"/>
    </font>
    <font>
      <i/>
      <sz val="11"/>
      <color indexed="61"/>
      <name val="Arial"/>
      <family val="2"/>
    </font>
    <font>
      <b/>
      <i/>
      <u val="single"/>
      <sz val="11"/>
      <color indexed="61"/>
      <name val="Arial"/>
      <family val="2"/>
    </font>
    <font>
      <b/>
      <i/>
      <sz val="11"/>
      <color indexed="61"/>
      <name val="Arial"/>
      <family val="2"/>
    </font>
    <font>
      <b/>
      <i/>
      <sz val="11"/>
      <color indexed="8"/>
      <name val="Arial"/>
      <family val="2"/>
    </font>
    <font>
      <sz val="24"/>
      <color indexed="8"/>
      <name val="Arial"/>
      <family val="2"/>
    </font>
    <font>
      <b/>
      <sz val="11"/>
      <color indexed="8"/>
      <name val="Arial"/>
      <family val="2"/>
    </font>
    <font>
      <sz val="11.15"/>
      <name val="Arial"/>
      <family val="2"/>
    </font>
    <font>
      <sz val="6.85"/>
      <name val="Arial"/>
      <family val="2"/>
    </font>
    <font>
      <sz val="13"/>
      <name val="Arial"/>
      <family val="2"/>
    </font>
    <font>
      <sz val="8"/>
      <name val="Arial"/>
      <family val="2"/>
    </font>
    <font>
      <b/>
      <sz val="13"/>
      <name val="Arial"/>
      <family val="2"/>
    </font>
    <font>
      <b/>
      <sz val="11"/>
      <color indexed="61"/>
      <name val="Arial"/>
      <family val="2"/>
    </font>
    <font>
      <b/>
      <sz val="12"/>
      <color indexed="25"/>
      <name val="Arial"/>
      <family val="2"/>
    </font>
    <font>
      <sz val="12.95"/>
      <name val="Arial"/>
      <family val="2"/>
    </font>
    <font>
      <sz val="7.95"/>
      <name val="Arial"/>
      <family val="2"/>
    </font>
    <font>
      <sz val="11.1"/>
      <name val="Arial"/>
      <family val="2"/>
    </font>
    <font>
      <b/>
      <sz val="12.95"/>
      <name val="Arial"/>
      <family val="2"/>
    </font>
    <font>
      <sz val="11"/>
      <color indexed="63"/>
      <name val="Arial"/>
      <family val="2"/>
    </font>
    <font>
      <b/>
      <sz val="10"/>
      <name val="Arial"/>
      <family val="2"/>
    </font>
    <font>
      <sz val="12"/>
      <color indexed="8"/>
      <name val="Arial"/>
      <family val="2"/>
    </font>
  </fonts>
  <fills count="12">
    <fill>
      <patternFill/>
    </fill>
    <fill>
      <patternFill patternType="gray125"/>
    </fill>
    <fill>
      <patternFill patternType="solid">
        <fgColor indexed="31"/>
        <bgColor indexed="64"/>
      </patternFill>
    </fill>
    <fill>
      <patternFill patternType="solid">
        <fgColor indexed="55"/>
        <bgColor indexed="64"/>
      </patternFill>
    </fill>
    <fill>
      <patternFill patternType="solid">
        <fgColor indexed="46"/>
        <bgColor indexed="64"/>
      </patternFill>
    </fill>
    <fill>
      <patternFill patternType="solid">
        <fgColor indexed="34"/>
        <bgColor indexed="64"/>
      </patternFill>
    </fill>
    <fill>
      <patternFill patternType="solid">
        <fgColor indexed="52"/>
        <bgColor indexed="64"/>
      </patternFill>
    </fill>
    <fill>
      <patternFill patternType="solid">
        <fgColor indexed="49"/>
        <bgColor indexed="64"/>
      </patternFill>
    </fill>
    <fill>
      <patternFill patternType="solid">
        <fgColor indexed="21"/>
        <bgColor indexed="64"/>
      </patternFill>
    </fill>
    <fill>
      <patternFill patternType="solid">
        <fgColor indexed="15"/>
        <bgColor indexed="64"/>
      </patternFill>
    </fill>
    <fill>
      <patternFill patternType="solid">
        <fgColor indexed="40"/>
        <bgColor indexed="64"/>
      </patternFill>
    </fill>
    <fill>
      <patternFill patternType="solid">
        <fgColor indexed="35"/>
        <bgColor indexed="64"/>
      </patternFill>
    </fill>
  </fills>
  <borders count="44">
    <border>
      <left/>
      <right/>
      <top/>
      <bottom/>
      <diagonal/>
    </border>
    <border>
      <left style="hair">
        <color indexed="8"/>
      </left>
      <right style="hair">
        <color indexed="8"/>
      </right>
      <top style="hair">
        <color indexed="8"/>
      </top>
      <bottom style="hair">
        <color indexed="8"/>
      </bottom>
    </border>
    <border>
      <left style="thick">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color indexed="63"/>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thick">
        <color indexed="8"/>
      </left>
      <right style="hair">
        <color indexed="8"/>
      </right>
      <top>
        <color indexed="63"/>
      </top>
      <bottom>
        <color indexed="63"/>
      </bottom>
    </border>
    <border>
      <left>
        <color indexed="63"/>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style="thick">
        <color indexed="8"/>
      </bottom>
    </border>
    <border>
      <left style="hair">
        <color indexed="8"/>
      </left>
      <right style="hair">
        <color indexed="8"/>
      </right>
      <top style="thick">
        <color indexed="8"/>
      </top>
      <bottom>
        <color indexed="63"/>
      </bottom>
    </border>
    <border>
      <left style="thick">
        <color indexed="8"/>
      </left>
      <right style="hair">
        <color indexed="8"/>
      </right>
      <top style="thick">
        <color indexed="8"/>
      </top>
      <bottom>
        <color indexed="63"/>
      </bottom>
    </border>
    <border>
      <left>
        <color indexed="63"/>
      </left>
      <right style="hair">
        <color indexed="8"/>
      </right>
      <top style="thick">
        <color indexed="8"/>
      </top>
      <bottom>
        <color indexed="63"/>
      </bottom>
    </border>
    <border>
      <left style="hair">
        <color indexed="8"/>
      </left>
      <right style="hair">
        <color indexed="8"/>
      </right>
      <top style="hair">
        <color indexed="8"/>
      </top>
      <bottom style="hair">
        <color indexed="42"/>
      </bottom>
    </border>
    <border>
      <left>
        <color indexed="63"/>
      </left>
      <right style="hair">
        <color indexed="8"/>
      </right>
      <top style="hair">
        <color indexed="8"/>
      </top>
      <bottom style="hair">
        <color indexed="42"/>
      </bottom>
    </border>
    <border>
      <left style="thick">
        <color indexed="8"/>
      </left>
      <right style="hair">
        <color indexed="8"/>
      </right>
      <top style="hair">
        <color indexed="8"/>
      </top>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42"/>
      </top>
      <bottom style="hair">
        <color indexed="8"/>
      </bottom>
    </border>
    <border>
      <left>
        <color indexed="63"/>
      </left>
      <right>
        <color indexed="63"/>
      </right>
      <top>
        <color indexed="63"/>
      </top>
      <bottom style="hair">
        <color indexed="8"/>
      </bottom>
    </border>
    <border>
      <left style="hair">
        <color indexed="8"/>
      </left>
      <right>
        <color indexed="63"/>
      </right>
      <top>
        <color indexed="63"/>
      </top>
      <bottom>
        <color indexed="63"/>
      </bottom>
    </border>
    <border>
      <left style="thick">
        <color indexed="8"/>
      </left>
      <right style="thin">
        <color indexed="8"/>
      </right>
      <top>
        <color indexed="63"/>
      </top>
      <bottom style="thick">
        <color indexed="8"/>
      </bottom>
    </border>
    <border>
      <left style="thick">
        <color indexed="8"/>
      </left>
      <right style="hair">
        <color indexed="8"/>
      </right>
      <top>
        <color indexed="63"/>
      </top>
      <bottom style="thick">
        <color indexed="8"/>
      </bottom>
    </border>
    <border>
      <left style="hair">
        <color indexed="8"/>
      </left>
      <right style="hair">
        <color indexed="8"/>
      </right>
      <top style="hair">
        <color indexed="22"/>
      </top>
      <bottom style="hair">
        <color indexed="8"/>
      </bottom>
    </border>
    <border>
      <left style="hair">
        <color indexed="8"/>
      </left>
      <right style="hair">
        <color indexed="8"/>
      </right>
      <top style="thin">
        <color indexed="8"/>
      </top>
      <bottom>
        <color indexed="63"/>
      </bottom>
    </border>
    <border>
      <left style="thick">
        <color indexed="8"/>
      </left>
      <right style="hair">
        <color indexed="8"/>
      </right>
      <top style="thin">
        <color indexed="8"/>
      </top>
      <bottom>
        <color indexed="63"/>
      </bottom>
    </border>
    <border>
      <left style="hair">
        <color indexed="8"/>
      </left>
      <right style="hair">
        <color indexed="8"/>
      </right>
      <top style="thick">
        <color indexed="8"/>
      </top>
      <bottom style="hair">
        <color indexed="42"/>
      </bottom>
    </border>
    <border>
      <left style="hair">
        <color indexed="8"/>
      </left>
      <right style="hair">
        <color indexed="8"/>
      </right>
      <top>
        <color indexed="63"/>
      </top>
      <bottom style="hair">
        <color indexed="42"/>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22"/>
      </bottom>
    </border>
    <border>
      <left style="thick">
        <color indexed="8"/>
      </left>
      <right>
        <color indexed="63"/>
      </right>
      <top>
        <color indexed="63"/>
      </top>
      <bottom>
        <color indexed="63"/>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style="hair">
        <color indexed="8"/>
      </left>
      <right style="hair">
        <color indexed="8"/>
      </right>
      <top style="thick">
        <color indexed="8"/>
      </top>
      <bottom style="hair">
        <color indexed="8"/>
      </bottom>
    </border>
    <border>
      <left style="thick">
        <color indexed="8"/>
      </left>
      <right style="hair">
        <color indexed="8"/>
      </right>
      <top style="thick">
        <color indexed="8"/>
      </top>
      <bottom style="hair">
        <color indexed="8"/>
      </bottom>
    </border>
    <border>
      <left>
        <color indexed="63"/>
      </left>
      <right style="hair">
        <color indexed="8"/>
      </right>
      <top style="thick">
        <color indexed="8"/>
      </top>
      <bottom style="hair">
        <color indexed="8"/>
      </bottom>
    </border>
    <border>
      <left style="hair">
        <color indexed="8"/>
      </left>
      <right style="hair">
        <color indexed="8"/>
      </right>
      <top>
        <color indexed="63"/>
      </top>
      <bottom style="thick">
        <color indexed="8"/>
      </bottom>
    </border>
    <border>
      <left style="hair">
        <color indexed="8"/>
      </left>
      <right>
        <color indexed="63"/>
      </right>
      <top style="hair">
        <color indexed="8"/>
      </top>
      <bottom>
        <color indexed="63"/>
      </bottom>
    </border>
    <border>
      <left style="hair">
        <color indexed="8"/>
      </left>
      <right style="hair">
        <color indexed="8"/>
      </right>
      <top style="thin">
        <color indexed="8"/>
      </top>
      <bottom style="hair">
        <color indexed="8"/>
      </bottom>
    </border>
    <border>
      <left>
        <color indexed="63"/>
      </left>
      <right style="thin">
        <color indexed="8"/>
      </right>
      <top>
        <color indexed="63"/>
      </top>
      <bottom>
        <color indexed="63"/>
      </bottom>
    </border>
    <border>
      <left style="thick">
        <color indexed="8"/>
      </left>
      <right style="hair">
        <color indexed="8"/>
      </right>
      <top style="hair">
        <color indexed="8"/>
      </top>
      <bottom style="hair">
        <color indexed="8"/>
      </bottom>
    </border>
    <border>
      <left style="thick">
        <color indexed="8"/>
      </left>
      <right>
        <color indexed="63"/>
      </right>
      <top style="hair">
        <color indexed="8"/>
      </top>
      <bottom>
        <color indexed="63"/>
      </bottom>
    </border>
    <border>
      <left style="thick">
        <color indexed="8"/>
      </left>
      <right style="hair">
        <color indexed="8"/>
      </right>
      <top style="thin">
        <color indexed="8"/>
      </top>
      <bottom style="thick">
        <color indexed="8"/>
      </bottom>
    </border>
    <border>
      <left style="thick">
        <color indexed="8"/>
      </left>
      <right style="thick">
        <color indexed="8"/>
      </right>
      <top style="thick">
        <color indexed="8"/>
      </top>
      <bottom style="thick">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9">
    <xf numFmtId="0" fontId="0" fillId="0" borderId="0" xfId="0" applyAlignment="1">
      <alignment/>
    </xf>
    <xf numFmtId="0" fontId="0" fillId="0" borderId="0" xfId="0" applyNumberFormat="1" applyAlignment="1">
      <alignment/>
    </xf>
    <xf numFmtId="0" fontId="0" fillId="0" borderId="0" xfId="0" applyNumberFormat="1" applyAlignment="1" applyProtection="1">
      <alignment/>
      <protection locked="0"/>
    </xf>
    <xf numFmtId="0" fontId="0" fillId="0" borderId="0" xfId="0" applyNumberFormat="1" applyFill="1" applyAlignment="1">
      <alignment/>
    </xf>
    <xf numFmtId="0" fontId="0" fillId="0" borderId="0" xfId="0" applyNumberFormat="1" applyFont="1" applyFill="1" applyAlignment="1">
      <alignment horizontal="center"/>
    </xf>
    <xf numFmtId="0" fontId="0" fillId="0" borderId="0" xfId="0" applyNumberFormat="1" applyFont="1" applyAlignment="1">
      <alignment horizontal="center"/>
    </xf>
    <xf numFmtId="0" fontId="0" fillId="0" borderId="1" xfId="0" applyNumberFormat="1" applyFill="1" applyBorder="1" applyAlignment="1">
      <alignment horizontal="center"/>
    </xf>
    <xf numFmtId="0" fontId="0" fillId="0" borderId="1" xfId="0" applyNumberFormat="1" applyFill="1" applyBorder="1" applyAlignment="1" applyProtection="1">
      <alignment horizontal="center"/>
      <protection locked="0"/>
    </xf>
    <xf numFmtId="0" fontId="0" fillId="0" borderId="1" xfId="0" applyNumberFormat="1" applyBorder="1" applyAlignment="1" applyProtection="1">
      <alignment horizontal="center"/>
      <protection locked="0"/>
    </xf>
    <xf numFmtId="0" fontId="0" fillId="0" borderId="1" xfId="0" applyNumberFormat="1" applyBorder="1" applyAlignment="1">
      <alignment horizontal="center"/>
    </xf>
    <xf numFmtId="0" fontId="0" fillId="2" borderId="2" xfId="0" applyNumberFormat="1" applyFont="1" applyFill="1" applyBorder="1" applyAlignment="1">
      <alignment horizontal="center"/>
    </xf>
    <xf numFmtId="0" fontId="0" fillId="3" borderId="3" xfId="0" applyNumberFormat="1" applyFont="1" applyFill="1" applyBorder="1" applyAlignment="1">
      <alignment horizontal="center"/>
    </xf>
    <xf numFmtId="0" fontId="0" fillId="0" borderId="4" xfId="0" applyNumberFormat="1" applyFont="1" applyFill="1" applyBorder="1" applyAlignment="1">
      <alignment horizontal="center" wrapText="1"/>
    </xf>
    <xf numFmtId="0" fontId="0" fillId="2" borderId="5" xfId="0" applyNumberFormat="1" applyFont="1" applyFill="1" applyBorder="1" applyAlignment="1">
      <alignment/>
    </xf>
    <xf numFmtId="0" fontId="0" fillId="2" borderId="5" xfId="0" applyNumberFormat="1" applyFill="1" applyBorder="1" applyAlignment="1">
      <alignment horizontal="center"/>
    </xf>
    <xf numFmtId="0" fontId="0" fillId="2" borderId="5" xfId="0" applyNumberFormat="1" applyFill="1" applyBorder="1" applyAlignment="1" applyProtection="1">
      <alignment horizontal="center"/>
      <protection locked="0"/>
    </xf>
    <xf numFmtId="0" fontId="0" fillId="2" borderId="6" xfId="0" applyNumberFormat="1" applyFill="1" applyBorder="1" applyAlignment="1" applyProtection="1">
      <alignment horizontal="center"/>
      <protection locked="0"/>
    </xf>
    <xf numFmtId="0" fontId="0" fillId="2" borderId="5" xfId="0" applyNumberFormat="1" applyFill="1" applyBorder="1" applyAlignment="1">
      <alignment horizontal="center" vertical="center"/>
    </xf>
    <xf numFmtId="0" fontId="0" fillId="2" borderId="7" xfId="0" applyNumberFormat="1" applyFill="1" applyBorder="1" applyAlignment="1">
      <alignment horizontal="center"/>
    </xf>
    <xf numFmtId="9" fontId="0" fillId="4" borderId="4" xfId="0" applyNumberFormat="1" applyFill="1" applyBorder="1" applyAlignment="1">
      <alignment horizontal="center"/>
    </xf>
    <xf numFmtId="0" fontId="0" fillId="2" borderId="8" xfId="0" applyNumberFormat="1" applyFill="1" applyBorder="1" applyAlignment="1">
      <alignment horizontal="center"/>
    </xf>
    <xf numFmtId="0" fontId="0" fillId="0" borderId="6" xfId="0" applyNumberFormat="1" applyFont="1" applyFill="1" applyBorder="1" applyAlignment="1">
      <alignment/>
    </xf>
    <xf numFmtId="0" fontId="0" fillId="0" borderId="6" xfId="0" applyNumberFormat="1" applyFill="1" applyBorder="1" applyAlignment="1">
      <alignment horizontal="center"/>
    </xf>
    <xf numFmtId="0" fontId="0" fillId="0" borderId="6" xfId="0" applyNumberFormat="1" applyFill="1" applyBorder="1" applyAlignment="1" applyProtection="1">
      <alignment horizontal="center"/>
      <protection locked="0"/>
    </xf>
    <xf numFmtId="0" fontId="0" fillId="0" borderId="6" xfId="0" applyNumberFormat="1" applyFill="1" applyBorder="1" applyAlignment="1">
      <alignment horizontal="center" vertical="center"/>
    </xf>
    <xf numFmtId="0" fontId="0" fillId="0" borderId="7" xfId="0" applyNumberFormat="1" applyFill="1" applyBorder="1" applyAlignment="1">
      <alignment horizontal="center"/>
    </xf>
    <xf numFmtId="9" fontId="0" fillId="0" borderId="4" xfId="0" applyNumberFormat="1" applyFill="1" applyBorder="1" applyAlignment="1">
      <alignment horizontal="center"/>
    </xf>
    <xf numFmtId="49" fontId="0" fillId="0" borderId="6" xfId="0" applyNumberFormat="1" applyFill="1" applyBorder="1" applyAlignment="1">
      <alignment horizontal="center"/>
    </xf>
    <xf numFmtId="0" fontId="0" fillId="2" borderId="6" xfId="0" applyNumberFormat="1" applyFont="1" applyFill="1" applyBorder="1" applyAlignment="1">
      <alignment/>
    </xf>
    <xf numFmtId="0" fontId="0" fillId="2" borderId="6" xfId="0" applyNumberFormat="1" applyFill="1" applyBorder="1" applyAlignment="1">
      <alignment horizontal="center"/>
    </xf>
    <xf numFmtId="0" fontId="0" fillId="2" borderId="6" xfId="0" applyNumberFormat="1" applyFill="1" applyBorder="1" applyAlignment="1">
      <alignment horizontal="center" vertical="center"/>
    </xf>
    <xf numFmtId="49" fontId="0" fillId="0" borderId="4" xfId="0" applyNumberFormat="1" applyFill="1" applyBorder="1" applyAlignment="1">
      <alignment horizontal="center"/>
    </xf>
    <xf numFmtId="0" fontId="0" fillId="0" borderId="9" xfId="0" applyNumberFormat="1" applyFont="1" applyFill="1" applyBorder="1" applyAlignment="1">
      <alignment/>
    </xf>
    <xf numFmtId="0" fontId="0" fillId="0" borderId="9" xfId="0" applyNumberFormat="1" applyFill="1" applyBorder="1" applyAlignment="1">
      <alignment horizontal="center"/>
    </xf>
    <xf numFmtId="0" fontId="0" fillId="0" borderId="9" xfId="0" applyNumberFormat="1" applyFill="1" applyBorder="1" applyAlignment="1" applyProtection="1">
      <alignment horizontal="center"/>
      <protection locked="0"/>
    </xf>
    <xf numFmtId="0" fontId="0" fillId="0" borderId="9" xfId="0" applyNumberFormat="1" applyFill="1" applyBorder="1" applyAlignment="1">
      <alignment horizontal="center" vertical="center"/>
    </xf>
    <xf numFmtId="9" fontId="0" fillId="0" borderId="10" xfId="0" applyNumberFormat="1" applyFill="1" applyBorder="1" applyAlignment="1">
      <alignment horizontal="center"/>
    </xf>
    <xf numFmtId="0" fontId="0" fillId="5" borderId="11" xfId="0" applyNumberFormat="1" applyFont="1" applyFill="1" applyBorder="1" applyAlignment="1">
      <alignment/>
    </xf>
    <xf numFmtId="0" fontId="0" fillId="5" borderId="11" xfId="0" applyNumberFormat="1" applyFill="1" applyBorder="1" applyAlignment="1">
      <alignment horizontal="center"/>
    </xf>
    <xf numFmtId="0" fontId="0" fillId="5" borderId="11" xfId="0" applyNumberFormat="1" applyFill="1" applyBorder="1" applyAlignment="1" applyProtection="1">
      <alignment horizontal="center"/>
      <protection locked="0"/>
    </xf>
    <xf numFmtId="0" fontId="0" fillId="5" borderId="11" xfId="0" applyNumberFormat="1" applyFill="1" applyBorder="1" applyAlignment="1">
      <alignment horizontal="center" vertical="center"/>
    </xf>
    <xf numFmtId="0" fontId="0" fillId="5" borderId="12" xfId="0" applyNumberFormat="1" applyFill="1" applyBorder="1" applyAlignment="1">
      <alignment horizontal="center"/>
    </xf>
    <xf numFmtId="9" fontId="0" fillId="6" borderId="4" xfId="0" applyNumberFormat="1" applyFill="1" applyBorder="1" applyAlignment="1">
      <alignment horizontal="center"/>
    </xf>
    <xf numFmtId="0" fontId="0" fillId="5" borderId="13" xfId="0" applyNumberFormat="1" applyFill="1" applyBorder="1" applyAlignment="1">
      <alignment horizontal="center"/>
    </xf>
    <xf numFmtId="9" fontId="0" fillId="0" borderId="3" xfId="0" applyNumberFormat="1" applyFill="1" applyBorder="1" applyAlignment="1">
      <alignment horizontal="center"/>
    </xf>
    <xf numFmtId="0" fontId="0" fillId="5" borderId="14" xfId="0" applyNumberFormat="1" applyFont="1" applyFill="1" applyBorder="1" applyAlignment="1">
      <alignment/>
    </xf>
    <xf numFmtId="0" fontId="0" fillId="5" borderId="14" xfId="0" applyNumberFormat="1" applyFill="1" applyBorder="1" applyAlignment="1">
      <alignment horizontal="center"/>
    </xf>
    <xf numFmtId="0" fontId="0" fillId="5" borderId="15" xfId="0" applyNumberFormat="1" applyFill="1" applyBorder="1" applyAlignment="1">
      <alignment horizontal="center"/>
    </xf>
    <xf numFmtId="0" fontId="0" fillId="5" borderId="16" xfId="0" applyNumberFormat="1" applyFill="1" applyBorder="1" applyAlignment="1">
      <alignment horizontal="center"/>
    </xf>
    <xf numFmtId="0" fontId="0" fillId="5" borderId="8" xfId="0" applyNumberFormat="1" applyFill="1" applyBorder="1" applyAlignment="1">
      <alignment horizontal="center"/>
    </xf>
    <xf numFmtId="0" fontId="0" fillId="0" borderId="17" xfId="0" applyNumberFormat="1" applyFont="1" applyFill="1" applyBorder="1" applyAlignment="1">
      <alignment/>
    </xf>
    <xf numFmtId="0" fontId="0" fillId="0" borderId="18" xfId="0" applyNumberFormat="1" applyFill="1" applyBorder="1" applyAlignment="1">
      <alignment horizontal="center"/>
    </xf>
    <xf numFmtId="0" fontId="0" fillId="5" borderId="0" xfId="0" applyNumberFormat="1" applyFont="1" applyFill="1" applyAlignment="1">
      <alignment/>
    </xf>
    <xf numFmtId="0" fontId="0" fillId="5" borderId="6" xfId="0" applyNumberFormat="1" applyFill="1" applyBorder="1" applyAlignment="1">
      <alignment horizontal="center"/>
    </xf>
    <xf numFmtId="0" fontId="0" fillId="5" borderId="6" xfId="0" applyNumberFormat="1" applyFill="1" applyBorder="1" applyAlignment="1" applyProtection="1">
      <alignment horizontal="center"/>
      <protection locked="0"/>
    </xf>
    <xf numFmtId="0" fontId="0" fillId="5" borderId="6" xfId="0" applyNumberFormat="1" applyFill="1" applyBorder="1" applyAlignment="1">
      <alignment horizontal="center" vertical="center"/>
    </xf>
    <xf numFmtId="0" fontId="0" fillId="5" borderId="5" xfId="0" applyNumberFormat="1" applyFont="1" applyFill="1" applyBorder="1" applyAlignment="1">
      <alignment/>
    </xf>
    <xf numFmtId="0" fontId="0" fillId="5" borderId="5" xfId="0" applyNumberFormat="1" applyFill="1" applyBorder="1" applyAlignment="1">
      <alignment horizontal="center"/>
    </xf>
    <xf numFmtId="0" fontId="0" fillId="5" borderId="5" xfId="0" applyNumberFormat="1" applyFill="1" applyBorder="1" applyAlignment="1" applyProtection="1">
      <alignment horizontal="center"/>
      <protection locked="0"/>
    </xf>
    <xf numFmtId="0" fontId="0" fillId="5" borderId="5" xfId="0" applyNumberFormat="1" applyFill="1" applyBorder="1" applyAlignment="1">
      <alignment horizontal="center" vertical="center"/>
    </xf>
    <xf numFmtId="0" fontId="0" fillId="0" borderId="19" xfId="0" applyNumberFormat="1" applyFont="1" applyFill="1" applyBorder="1" applyAlignment="1">
      <alignment/>
    </xf>
    <xf numFmtId="0" fontId="0" fillId="0" borderId="2" xfId="0" applyNumberFormat="1" applyFill="1" applyBorder="1" applyAlignment="1">
      <alignment horizontal="center"/>
    </xf>
    <xf numFmtId="0" fontId="0" fillId="5" borderId="20" xfId="0" applyNumberFormat="1" applyFill="1" applyBorder="1" applyAlignment="1">
      <alignment horizontal="center"/>
    </xf>
    <xf numFmtId="0" fontId="0" fillId="0" borderId="20" xfId="0" applyNumberFormat="1" applyFill="1" applyBorder="1" applyAlignment="1">
      <alignment horizontal="center"/>
    </xf>
    <xf numFmtId="0" fontId="0" fillId="5" borderId="8" xfId="0" applyNumberFormat="1" applyFont="1" applyFill="1" applyBorder="1" applyAlignment="1">
      <alignment/>
    </xf>
    <xf numFmtId="0" fontId="0" fillId="0" borderId="4" xfId="0" applyNumberFormat="1" applyFont="1" applyFill="1" applyBorder="1" applyAlignment="1">
      <alignment/>
    </xf>
    <xf numFmtId="0" fontId="0" fillId="0" borderId="21" xfId="0" applyNumberFormat="1" applyFill="1" applyBorder="1" applyAlignment="1">
      <alignment horizontal="center"/>
    </xf>
    <xf numFmtId="0" fontId="0" fillId="2" borderId="11" xfId="0" applyNumberFormat="1" applyFont="1" applyFill="1" applyBorder="1" applyAlignment="1">
      <alignment/>
    </xf>
    <xf numFmtId="0" fontId="0" fillId="2" borderId="11" xfId="0" applyNumberFormat="1" applyFill="1" applyBorder="1" applyAlignment="1">
      <alignment horizontal="center"/>
    </xf>
    <xf numFmtId="0" fontId="0" fillId="2" borderId="11" xfId="0" applyNumberFormat="1" applyFill="1" applyBorder="1" applyAlignment="1" applyProtection="1">
      <alignment horizontal="center"/>
      <protection locked="0"/>
    </xf>
    <xf numFmtId="0" fontId="0" fillId="2" borderId="11" xfId="0" applyNumberFormat="1" applyFill="1" applyBorder="1" applyAlignment="1">
      <alignment horizontal="center" vertical="center"/>
    </xf>
    <xf numFmtId="0" fontId="0" fillId="2" borderId="12" xfId="0" applyNumberFormat="1" applyFill="1" applyBorder="1" applyAlignment="1">
      <alignment horizontal="center"/>
    </xf>
    <xf numFmtId="0" fontId="0" fillId="2" borderId="13" xfId="0" applyNumberFormat="1" applyFill="1" applyBorder="1" applyAlignment="1">
      <alignment horizontal="center"/>
    </xf>
    <xf numFmtId="0" fontId="0" fillId="2" borderId="16" xfId="0" applyNumberFormat="1" applyFill="1" applyBorder="1" applyAlignment="1">
      <alignment horizontal="center"/>
    </xf>
    <xf numFmtId="9" fontId="0" fillId="4" borderId="8" xfId="0" applyNumberFormat="1" applyFill="1" applyBorder="1" applyAlignment="1">
      <alignment horizontal="center"/>
    </xf>
    <xf numFmtId="0" fontId="0" fillId="2" borderId="1" xfId="0" applyNumberFormat="1" applyFont="1" applyFill="1" applyBorder="1" applyAlignment="1">
      <alignment wrapText="1"/>
    </xf>
    <xf numFmtId="0" fontId="0" fillId="2" borderId="6" xfId="0" applyNumberFormat="1" applyFont="1" applyFill="1" applyBorder="1" applyAlignment="1">
      <alignment horizontal="center"/>
    </xf>
    <xf numFmtId="0" fontId="0" fillId="0" borderId="22" xfId="0" applyNumberFormat="1" applyFill="1" applyBorder="1" applyAlignment="1">
      <alignment horizontal="center"/>
    </xf>
    <xf numFmtId="9" fontId="0" fillId="6" borderId="8" xfId="0" applyNumberFormat="1" applyFill="1" applyBorder="1" applyAlignment="1">
      <alignment horizontal="center"/>
    </xf>
    <xf numFmtId="0" fontId="0" fillId="0" borderId="23" xfId="0" applyNumberFormat="1" applyFont="1" applyFill="1" applyBorder="1" applyAlignment="1">
      <alignment/>
    </xf>
    <xf numFmtId="0" fontId="0" fillId="0" borderId="23" xfId="0" applyNumberFormat="1" applyFill="1" applyBorder="1" applyAlignment="1">
      <alignment horizontal="center"/>
    </xf>
    <xf numFmtId="0" fontId="0" fillId="0" borderId="23" xfId="0" applyNumberFormat="1" applyFill="1" applyBorder="1" applyAlignment="1" applyProtection="1">
      <alignment horizontal="center"/>
      <protection locked="0"/>
    </xf>
    <xf numFmtId="0" fontId="0" fillId="0" borderId="23" xfId="0" applyNumberFormat="1" applyFill="1" applyBorder="1" applyAlignment="1">
      <alignment horizontal="center" vertical="center"/>
    </xf>
    <xf numFmtId="0" fontId="0" fillId="7" borderId="24" xfId="0" applyNumberFormat="1" applyFont="1" applyFill="1" applyBorder="1" applyAlignment="1">
      <alignment/>
    </xf>
    <xf numFmtId="0" fontId="0" fillId="7" borderId="24" xfId="0" applyNumberFormat="1" applyFill="1" applyBorder="1" applyAlignment="1">
      <alignment horizontal="center"/>
    </xf>
    <xf numFmtId="0" fontId="0" fillId="7" borderId="24" xfId="0" applyNumberFormat="1" applyFill="1" applyBorder="1" applyAlignment="1" applyProtection="1">
      <alignment horizontal="center"/>
      <protection locked="0"/>
    </xf>
    <xf numFmtId="0" fontId="0" fillId="7" borderId="24" xfId="0" applyNumberFormat="1" applyFill="1" applyBorder="1" applyAlignment="1">
      <alignment horizontal="center" vertical="center"/>
    </xf>
    <xf numFmtId="0" fontId="0" fillId="7" borderId="25" xfId="0" applyNumberFormat="1" applyFill="1" applyBorder="1" applyAlignment="1">
      <alignment horizontal="center"/>
    </xf>
    <xf numFmtId="9" fontId="0" fillId="8" borderId="8" xfId="0" applyNumberFormat="1" applyFill="1" applyBorder="1" applyAlignment="1">
      <alignment horizontal="center"/>
    </xf>
    <xf numFmtId="0" fontId="0" fillId="7" borderId="8" xfId="0" applyNumberFormat="1" applyFill="1" applyBorder="1" applyAlignment="1">
      <alignment horizontal="center"/>
    </xf>
    <xf numFmtId="0" fontId="0" fillId="9" borderId="6" xfId="0" applyNumberFormat="1" applyFont="1" applyFill="1" applyBorder="1" applyAlignment="1">
      <alignment/>
    </xf>
    <xf numFmtId="0" fontId="0" fillId="9" borderId="6" xfId="0" applyNumberFormat="1" applyFill="1" applyBorder="1" applyAlignment="1">
      <alignment horizontal="center"/>
    </xf>
    <xf numFmtId="0" fontId="0" fillId="9" borderId="6" xfId="0" applyNumberFormat="1" applyFill="1" applyBorder="1" applyAlignment="1" applyProtection="1">
      <alignment horizontal="center"/>
      <protection locked="0"/>
    </xf>
    <xf numFmtId="0" fontId="0" fillId="9" borderId="6" xfId="0" applyNumberFormat="1" applyFill="1" applyBorder="1" applyAlignment="1">
      <alignment horizontal="center" vertical="center"/>
    </xf>
    <xf numFmtId="0" fontId="0" fillId="9" borderId="22" xfId="0" applyNumberFormat="1" applyFill="1" applyBorder="1" applyAlignment="1">
      <alignment horizontal="center"/>
    </xf>
    <xf numFmtId="9" fontId="0" fillId="10" borderId="10" xfId="0" applyNumberFormat="1" applyFill="1" applyBorder="1" applyAlignment="1">
      <alignment horizontal="center"/>
    </xf>
    <xf numFmtId="0" fontId="0" fillId="0" borderId="6" xfId="0" applyNumberFormat="1" applyFont="1" applyFill="1" applyBorder="1" applyAlignment="1">
      <alignment wrapText="1"/>
    </xf>
    <xf numFmtId="0" fontId="0" fillId="2" borderId="14" xfId="0" applyNumberFormat="1" applyFill="1" applyBorder="1" applyAlignment="1">
      <alignment horizontal="center"/>
    </xf>
    <xf numFmtId="0" fontId="0" fillId="2" borderId="14" xfId="0" applyNumberFormat="1" applyFill="1" applyBorder="1" applyAlignment="1" applyProtection="1">
      <alignment horizontal="center"/>
      <protection locked="0"/>
    </xf>
    <xf numFmtId="0" fontId="0" fillId="2" borderId="14" xfId="0" applyNumberFormat="1" applyFill="1" applyBorder="1" applyAlignment="1">
      <alignment horizontal="center" vertical="center"/>
    </xf>
    <xf numFmtId="0" fontId="0" fillId="0" borderId="18" xfId="0" applyNumberFormat="1" applyFill="1" applyBorder="1" applyAlignment="1" applyProtection="1">
      <alignment horizontal="center"/>
      <protection locked="0"/>
    </xf>
    <xf numFmtId="0" fontId="0" fillId="0" borderId="18" xfId="0" applyNumberFormat="1" applyFill="1" applyBorder="1" applyAlignment="1">
      <alignment horizontal="center" vertical="center"/>
    </xf>
    <xf numFmtId="0" fontId="0" fillId="9" borderId="7" xfId="0" applyNumberFormat="1" applyFill="1" applyBorder="1" applyAlignment="1">
      <alignment horizontal="center"/>
    </xf>
    <xf numFmtId="0" fontId="0" fillId="5" borderId="26" xfId="0" applyNumberFormat="1" applyFont="1" applyFill="1" applyBorder="1" applyAlignment="1">
      <alignment wrapText="1"/>
    </xf>
    <xf numFmtId="0" fontId="0" fillId="5" borderId="26" xfId="0" applyNumberFormat="1" applyFill="1" applyBorder="1" applyAlignment="1">
      <alignment horizontal="center"/>
    </xf>
    <xf numFmtId="0" fontId="0" fillId="5" borderId="5" xfId="0" applyNumberFormat="1" applyFont="1" applyFill="1" applyBorder="1" applyAlignment="1">
      <alignment wrapText="1"/>
    </xf>
    <xf numFmtId="0" fontId="0" fillId="5" borderId="14" xfId="0" applyNumberFormat="1" applyFont="1" applyFill="1" applyBorder="1" applyAlignment="1">
      <alignment wrapText="1"/>
    </xf>
    <xf numFmtId="0" fontId="0" fillId="0" borderId="9" xfId="0" applyNumberFormat="1" applyFont="1" applyFill="1" applyBorder="1" applyAlignment="1">
      <alignment horizontal="left" wrapText="1"/>
    </xf>
    <xf numFmtId="0" fontId="0" fillId="0" borderId="9" xfId="0" applyNumberFormat="1" applyFill="1" applyBorder="1" applyAlignment="1" applyProtection="1">
      <alignment/>
      <protection locked="0"/>
    </xf>
    <xf numFmtId="0" fontId="0" fillId="0" borderId="9" xfId="0" applyNumberFormat="1" applyFill="1" applyBorder="1" applyAlignment="1">
      <alignment/>
    </xf>
    <xf numFmtId="0" fontId="0" fillId="5" borderId="14" xfId="0" applyNumberFormat="1" applyFont="1" applyFill="1" applyBorder="1" applyAlignment="1">
      <alignment horizontal="left" wrapText="1"/>
    </xf>
    <xf numFmtId="0" fontId="0" fillId="5" borderId="27" xfId="0" applyNumberFormat="1" applyFill="1" applyBorder="1" applyAlignment="1">
      <alignment horizontal="center"/>
    </xf>
    <xf numFmtId="0" fontId="0" fillId="0" borderId="9" xfId="0" applyNumberFormat="1" applyFont="1" applyFill="1" applyBorder="1" applyAlignment="1">
      <alignment wrapText="1"/>
    </xf>
    <xf numFmtId="0" fontId="0" fillId="0" borderId="6" xfId="0" applyNumberFormat="1" applyFill="1" applyBorder="1" applyAlignment="1" applyProtection="1">
      <alignment/>
      <protection locked="0"/>
    </xf>
    <xf numFmtId="0" fontId="0" fillId="0" borderId="6" xfId="0" applyNumberFormat="1" applyFill="1" applyBorder="1" applyAlignment="1">
      <alignment/>
    </xf>
    <xf numFmtId="0" fontId="0" fillId="0" borderId="10" xfId="0" applyNumberFormat="1" applyFill="1" applyBorder="1" applyAlignment="1">
      <alignment horizontal="center"/>
    </xf>
    <xf numFmtId="0" fontId="0" fillId="2" borderId="26" xfId="0" applyNumberFormat="1" applyFont="1" applyFill="1" applyBorder="1" applyAlignment="1">
      <alignment wrapText="1"/>
    </xf>
    <xf numFmtId="0" fontId="0" fillId="2" borderId="26" xfId="0" applyNumberFormat="1" applyFill="1" applyBorder="1" applyAlignment="1">
      <alignment horizontal="center"/>
    </xf>
    <xf numFmtId="0" fontId="0" fillId="2" borderId="5" xfId="0" applyNumberFormat="1" applyFont="1" applyFill="1" applyBorder="1" applyAlignment="1">
      <alignment wrapText="1"/>
    </xf>
    <xf numFmtId="0" fontId="0" fillId="0" borderId="18" xfId="0" applyNumberFormat="1" applyFont="1" applyFill="1" applyBorder="1" applyAlignment="1">
      <alignment wrapText="1"/>
    </xf>
    <xf numFmtId="0" fontId="0" fillId="0" borderId="3" xfId="0" applyNumberFormat="1" applyFill="1" applyBorder="1" applyAlignment="1" applyProtection="1">
      <alignment/>
      <protection locked="0"/>
    </xf>
    <xf numFmtId="0" fontId="0" fillId="0" borderId="28" xfId="0" applyNumberFormat="1" applyFill="1" applyBorder="1" applyAlignment="1">
      <alignment horizontal="center"/>
    </xf>
    <xf numFmtId="0" fontId="0" fillId="2" borderId="9" xfId="0" applyNumberFormat="1" applyFont="1" applyFill="1" applyBorder="1" applyAlignment="1">
      <alignment wrapText="1"/>
    </xf>
    <xf numFmtId="0" fontId="0" fillId="2" borderId="1" xfId="0" applyNumberFormat="1" applyFill="1" applyBorder="1" applyAlignment="1">
      <alignment horizontal="center"/>
    </xf>
    <xf numFmtId="0" fontId="0" fillId="2" borderId="28" xfId="0" applyNumberFormat="1" applyFill="1" applyBorder="1" applyAlignment="1" applyProtection="1">
      <alignment/>
      <protection locked="0"/>
    </xf>
    <xf numFmtId="0" fontId="0" fillId="2" borderId="1" xfId="0" applyNumberFormat="1" applyFill="1" applyBorder="1" applyAlignment="1" applyProtection="1">
      <alignment/>
      <protection locked="0"/>
    </xf>
    <xf numFmtId="0" fontId="0" fillId="2" borderId="1" xfId="0" applyNumberFormat="1" applyFill="1" applyBorder="1" applyAlignment="1">
      <alignment/>
    </xf>
    <xf numFmtId="0" fontId="0" fillId="0" borderId="23" xfId="0" applyNumberFormat="1" applyFont="1" applyFill="1" applyBorder="1" applyAlignment="1">
      <alignment wrapText="1"/>
    </xf>
    <xf numFmtId="0" fontId="0" fillId="0" borderId="23" xfId="0" applyNumberFormat="1" applyFill="1" applyBorder="1" applyAlignment="1" applyProtection="1">
      <alignment/>
      <protection locked="0"/>
    </xf>
    <xf numFmtId="0" fontId="0" fillId="2" borderId="29" xfId="0" applyNumberFormat="1" applyFont="1" applyFill="1" applyBorder="1" applyAlignment="1">
      <alignment wrapText="1"/>
    </xf>
    <xf numFmtId="0" fontId="0" fillId="2" borderId="29" xfId="0" applyNumberFormat="1" applyFill="1" applyBorder="1" applyAlignment="1">
      <alignment horizontal="center"/>
    </xf>
    <xf numFmtId="0" fontId="0" fillId="2" borderId="29" xfId="0" applyNumberFormat="1" applyFill="1" applyBorder="1" applyAlignment="1" applyProtection="1">
      <alignment/>
      <protection locked="0"/>
    </xf>
    <xf numFmtId="0" fontId="0" fillId="2" borderId="29" xfId="0" applyNumberFormat="1" applyFill="1" applyBorder="1" applyAlignment="1">
      <alignment/>
    </xf>
    <xf numFmtId="0" fontId="0" fillId="2" borderId="6" xfId="0" applyNumberFormat="1" applyFill="1" applyBorder="1" applyAlignment="1" applyProtection="1">
      <alignment/>
      <protection locked="0"/>
    </xf>
    <xf numFmtId="0" fontId="0" fillId="2" borderId="6" xfId="0" applyNumberFormat="1" applyFill="1" applyBorder="1" applyAlignment="1">
      <alignment/>
    </xf>
    <xf numFmtId="0" fontId="0" fillId="0" borderId="23" xfId="0" applyNumberFormat="1" applyFill="1" applyBorder="1" applyAlignment="1">
      <alignment/>
    </xf>
    <xf numFmtId="0" fontId="0" fillId="9" borderId="9" xfId="0" applyNumberFormat="1" applyFont="1" applyFill="1" applyBorder="1" applyAlignment="1">
      <alignment/>
    </xf>
    <xf numFmtId="0" fontId="0" fillId="9" borderId="9" xfId="0" applyNumberFormat="1" applyFill="1" applyBorder="1" applyAlignment="1">
      <alignment horizontal="center"/>
    </xf>
    <xf numFmtId="0" fontId="0" fillId="9" borderId="9" xfId="0" applyNumberFormat="1" applyFill="1" applyBorder="1" applyAlignment="1" applyProtection="1">
      <alignment horizontal="center"/>
      <protection locked="0"/>
    </xf>
    <xf numFmtId="0" fontId="0" fillId="9" borderId="9" xfId="0" applyNumberFormat="1" applyFill="1" applyBorder="1" applyAlignment="1">
      <alignment horizontal="center" vertical="center"/>
    </xf>
    <xf numFmtId="0" fontId="0" fillId="9" borderId="2" xfId="0" applyNumberFormat="1" applyFill="1" applyBorder="1" applyAlignment="1">
      <alignment horizontal="center"/>
    </xf>
    <xf numFmtId="0" fontId="0" fillId="0" borderId="3" xfId="0" applyNumberFormat="1" applyFill="1" applyBorder="1" applyAlignment="1">
      <alignment horizontal="center"/>
    </xf>
    <xf numFmtId="0" fontId="9" fillId="0" borderId="0" xfId="0" applyNumberFormat="1" applyFont="1" applyAlignment="1">
      <alignment horizontal="center"/>
    </xf>
    <xf numFmtId="0" fontId="0" fillId="0" borderId="30" xfId="0" applyNumberFormat="1" applyBorder="1" applyAlignment="1">
      <alignment/>
    </xf>
    <xf numFmtId="0" fontId="0" fillId="0" borderId="31" xfId="0" applyNumberFormat="1" applyFont="1" applyFill="1" applyBorder="1" applyAlignment="1">
      <alignment horizontal="center"/>
    </xf>
    <xf numFmtId="0" fontId="0" fillId="0" borderId="32" xfId="0" applyNumberFormat="1" applyFont="1" applyBorder="1" applyAlignment="1">
      <alignment horizontal="center"/>
    </xf>
    <xf numFmtId="0" fontId="0" fillId="0" borderId="33" xfId="0" applyNumberFormat="1" applyFill="1" applyBorder="1" applyAlignment="1">
      <alignment horizontal="center"/>
    </xf>
    <xf numFmtId="0" fontId="0" fillId="0" borderId="33" xfId="0" applyNumberFormat="1" applyFill="1" applyBorder="1" applyAlignment="1" applyProtection="1">
      <alignment horizontal="center"/>
      <protection locked="0"/>
    </xf>
    <xf numFmtId="0" fontId="0" fillId="0" borderId="33" xfId="0" applyNumberFormat="1" applyBorder="1" applyAlignment="1" applyProtection="1">
      <alignment horizontal="center"/>
      <protection locked="0"/>
    </xf>
    <xf numFmtId="0" fontId="0" fillId="0" borderId="33" xfId="0" applyNumberFormat="1" applyBorder="1" applyAlignment="1">
      <alignment horizontal="center"/>
    </xf>
    <xf numFmtId="0" fontId="0" fillId="2" borderId="34" xfId="0" applyNumberFormat="1" applyFont="1" applyFill="1" applyBorder="1" applyAlignment="1">
      <alignment horizontal="center"/>
    </xf>
    <xf numFmtId="0" fontId="0" fillId="3" borderId="35" xfId="0" applyNumberFormat="1" applyFont="1" applyFill="1" applyBorder="1" applyAlignment="1">
      <alignment horizontal="center"/>
    </xf>
    <xf numFmtId="0" fontId="0" fillId="0" borderId="13" xfId="0" applyNumberFormat="1" applyFont="1" applyFill="1" applyBorder="1" applyAlignment="1">
      <alignment horizontal="center" wrapText="1"/>
    </xf>
    <xf numFmtId="0" fontId="0" fillId="0" borderId="32" xfId="0" applyNumberFormat="1" applyBorder="1" applyAlignment="1">
      <alignment/>
    </xf>
    <xf numFmtId="9" fontId="0" fillId="6" borderId="13" xfId="0" applyNumberFormat="1" applyFill="1" applyBorder="1" applyAlignment="1">
      <alignment horizontal="center"/>
    </xf>
    <xf numFmtId="0" fontId="0" fillId="5" borderId="15" xfId="0" applyNumberFormat="1" applyFill="1" applyBorder="1" applyAlignment="1">
      <alignment/>
    </xf>
    <xf numFmtId="0" fontId="0" fillId="9" borderId="36" xfId="0" applyNumberFormat="1" applyFont="1" applyFill="1" applyBorder="1" applyAlignment="1">
      <alignment/>
    </xf>
    <xf numFmtId="0" fontId="0" fillId="9" borderId="36" xfId="0" applyNumberFormat="1" applyFill="1" applyBorder="1" applyAlignment="1">
      <alignment horizontal="center"/>
    </xf>
    <xf numFmtId="0" fontId="0" fillId="9" borderId="36" xfId="0" applyNumberFormat="1" applyFill="1" applyBorder="1" applyAlignment="1" applyProtection="1">
      <alignment horizontal="center"/>
      <protection locked="0"/>
    </xf>
    <xf numFmtId="0" fontId="0" fillId="0" borderId="0" xfId="0" applyBorder="1" applyAlignment="1">
      <alignment/>
    </xf>
    <xf numFmtId="0" fontId="0" fillId="2" borderId="1" xfId="0" applyNumberFormat="1" applyFont="1" applyFill="1" applyBorder="1" applyAlignment="1">
      <alignment horizontal="left" vertical="center" wrapText="1"/>
    </xf>
    <xf numFmtId="0" fontId="2" fillId="5" borderId="11" xfId="0" applyNumberFormat="1" applyFont="1" applyFill="1" applyBorder="1" applyAlignment="1">
      <alignment vertical="center" wrapText="1"/>
    </xf>
    <xf numFmtId="0" fontId="0" fillId="5" borderId="37" xfId="0" applyNumberFormat="1" applyFont="1" applyFill="1" applyBorder="1" applyAlignment="1">
      <alignment vertical="center" wrapText="1"/>
    </xf>
    <xf numFmtId="0" fontId="0" fillId="5" borderId="5" xfId="0" applyNumberFormat="1" applyFont="1" applyFill="1" applyBorder="1" applyAlignment="1">
      <alignment vertical="center" wrapText="1"/>
    </xf>
    <xf numFmtId="0" fontId="0" fillId="5" borderId="1" xfId="0" applyNumberFormat="1" applyFont="1" applyFill="1" applyBorder="1" applyAlignment="1">
      <alignment horizontal="left" vertical="center" wrapText="1"/>
    </xf>
    <xf numFmtId="0" fontId="0" fillId="5" borderId="1" xfId="0" applyNumberFormat="1" applyFont="1" applyFill="1" applyBorder="1" applyAlignment="1">
      <alignment vertical="center" wrapText="1"/>
    </xf>
    <xf numFmtId="0" fontId="0" fillId="2" borderId="11" xfId="0" applyNumberFormat="1" applyFont="1" applyFill="1" applyBorder="1" applyAlignment="1">
      <alignment vertical="center" wrapText="1"/>
    </xf>
    <xf numFmtId="0" fontId="0" fillId="2" borderId="5" xfId="0" applyNumberFormat="1" applyFont="1" applyFill="1" applyBorder="1" applyAlignment="1">
      <alignment vertical="center" wrapText="1"/>
    </xf>
    <xf numFmtId="0" fontId="0" fillId="2" borderId="1" xfId="0" applyNumberFormat="1" applyFont="1" applyFill="1" applyBorder="1" applyAlignment="1">
      <alignment wrapText="1"/>
    </xf>
    <xf numFmtId="0" fontId="0" fillId="2" borderId="1" xfId="0" applyNumberFormat="1" applyFont="1" applyFill="1" applyBorder="1" applyAlignment="1">
      <alignment vertical="center" wrapText="1"/>
    </xf>
    <xf numFmtId="0" fontId="6" fillId="5" borderId="11" xfId="0" applyNumberFormat="1" applyFont="1" applyFill="1" applyBorder="1" applyAlignment="1">
      <alignment vertical="center" wrapText="1"/>
    </xf>
    <xf numFmtId="0" fontId="0" fillId="7" borderId="38" xfId="0" applyNumberFormat="1" applyFont="1" applyFill="1" applyBorder="1" applyAlignment="1">
      <alignment vertical="center" wrapText="1"/>
    </xf>
    <xf numFmtId="0" fontId="0" fillId="2" borderId="32" xfId="0" applyFont="1" applyFill="1" applyBorder="1" applyAlignment="1">
      <alignment wrapText="1"/>
    </xf>
    <xf numFmtId="0" fontId="0" fillId="2" borderId="1" xfId="0" applyNumberFormat="1" applyFont="1" applyFill="1" applyBorder="1" applyAlignment="1">
      <alignment vertical="center"/>
    </xf>
    <xf numFmtId="164" fontId="0" fillId="2" borderId="1" xfId="0" applyNumberFormat="1" applyFont="1" applyFill="1" applyBorder="1" applyAlignment="1">
      <alignment vertical="center"/>
    </xf>
    <xf numFmtId="0" fontId="8" fillId="5" borderId="11" xfId="0" applyNumberFormat="1" applyFont="1" applyFill="1" applyBorder="1" applyAlignment="1">
      <alignment horizontal="left" wrapText="1"/>
    </xf>
    <xf numFmtId="0" fontId="0" fillId="5" borderId="5" xfId="0" applyNumberFormat="1" applyFont="1" applyFill="1" applyBorder="1" applyAlignment="1">
      <alignment horizontal="left" wrapText="1"/>
    </xf>
    <xf numFmtId="0" fontId="8" fillId="2" borderId="11" xfId="0" applyNumberFormat="1" applyFont="1" applyFill="1" applyBorder="1" applyAlignment="1">
      <alignment wrapText="1"/>
    </xf>
    <xf numFmtId="0" fontId="0" fillId="2" borderId="5" xfId="0" applyNumberFormat="1" applyFont="1" applyFill="1" applyBorder="1" applyAlignment="1">
      <alignment wrapText="1"/>
    </xf>
    <xf numFmtId="0" fontId="10" fillId="11" borderId="0" xfId="0" applyNumberFormat="1" applyFont="1" applyFill="1" applyBorder="1" applyAlignment="1">
      <alignment horizontal="center" vertical="center"/>
    </xf>
    <xf numFmtId="0" fontId="0" fillId="0" borderId="0" xfId="0" applyAlignment="1">
      <alignment/>
    </xf>
    <xf numFmtId="0" fontId="0" fillId="0" borderId="39" xfId="0" applyBorder="1" applyAlignment="1">
      <alignment/>
    </xf>
    <xf numFmtId="0" fontId="9" fillId="0" borderId="0" xfId="0" applyNumberFormat="1" applyFont="1" applyAlignment="1">
      <alignment horizontal="center"/>
    </xf>
    <xf numFmtId="0" fontId="10" fillId="11" borderId="0" xfId="0" applyNumberFormat="1" applyFont="1" applyFill="1" applyBorder="1" applyAlignment="1">
      <alignment horizontal="center" shrinkToFit="1"/>
    </xf>
    <xf numFmtId="0" fontId="10" fillId="11" borderId="0" xfId="0" applyNumberFormat="1" applyFont="1" applyFill="1" applyBorder="1" applyAlignment="1">
      <alignment horizontal="center"/>
    </xf>
    <xf numFmtId="0" fontId="0" fillId="2" borderId="40" xfId="0" applyNumberFormat="1" applyFont="1" applyFill="1" applyBorder="1" applyAlignment="1">
      <alignment horizontal="left" vertical="center" wrapText="1"/>
    </xf>
    <xf numFmtId="0" fontId="2" fillId="5" borderId="12" xfId="0" applyNumberFormat="1" applyFont="1" applyFill="1" applyBorder="1" applyAlignment="1">
      <alignment vertical="center" wrapText="1"/>
    </xf>
    <xf numFmtId="0" fontId="0" fillId="5" borderId="41" xfId="0" applyNumberFormat="1" applyFont="1" applyFill="1" applyBorder="1" applyAlignment="1">
      <alignment vertical="center" wrapText="1"/>
    </xf>
    <xf numFmtId="0" fontId="0" fillId="5" borderId="16" xfId="0" applyNumberFormat="1" applyFont="1" applyFill="1" applyBorder="1" applyAlignment="1">
      <alignment vertical="center" wrapText="1"/>
    </xf>
    <xf numFmtId="0" fontId="0" fillId="2" borderId="12" xfId="0" applyNumberFormat="1" applyFont="1" applyFill="1" applyBorder="1" applyAlignment="1">
      <alignment vertical="center" wrapText="1"/>
    </xf>
    <xf numFmtId="0" fontId="0" fillId="2" borderId="16" xfId="0" applyNumberFormat="1" applyFont="1" applyFill="1" applyBorder="1" applyAlignment="1">
      <alignment vertical="center" wrapText="1"/>
    </xf>
    <xf numFmtId="0" fontId="0" fillId="2" borderId="40" xfId="0" applyNumberFormat="1" applyFont="1" applyFill="1" applyBorder="1" applyAlignment="1">
      <alignment wrapText="1"/>
    </xf>
    <xf numFmtId="0" fontId="0" fillId="2" borderId="40" xfId="0" applyNumberFormat="1" applyFont="1" applyFill="1" applyBorder="1" applyAlignment="1">
      <alignment vertical="center" wrapText="1"/>
    </xf>
    <xf numFmtId="0" fontId="0" fillId="5" borderId="40" xfId="0" applyNumberFormat="1" applyFont="1" applyFill="1" applyBorder="1" applyAlignment="1">
      <alignment vertical="center" wrapText="1"/>
    </xf>
    <xf numFmtId="0" fontId="0" fillId="7" borderId="42" xfId="0" applyNumberFormat="1" applyFont="1" applyFill="1" applyBorder="1" applyAlignment="1">
      <alignment vertical="center" wrapText="1"/>
    </xf>
    <xf numFmtId="0" fontId="9" fillId="0" borderId="0" xfId="0" applyNumberFormat="1" applyFont="1" applyAlignment="1">
      <alignment horizontal="center" vertical="center" wrapText="1"/>
    </xf>
    <xf numFmtId="0" fontId="0" fillId="0" borderId="0" xfId="0" applyAlignment="1">
      <alignment vertical="center"/>
    </xf>
    <xf numFmtId="0" fontId="0" fillId="0" borderId="43" xfId="0" applyBorder="1" applyAlignment="1">
      <alignment horizontal="left" vertical="center" wrapText="1" indent="1"/>
    </xf>
    <xf numFmtId="0" fontId="0" fillId="0" borderId="43" xfId="0" applyFont="1" applyBorder="1" applyAlignment="1">
      <alignment horizontal="left" vertical="center" wrapText="1"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E6FF00"/>
      <rgbColor rgb="00FF00FF"/>
      <rgbColor rgb="0000FFFF"/>
      <rgbColor rgb="00800000"/>
      <rgbColor rgb="00008000"/>
      <rgbColor rgb="00000080"/>
      <rgbColor rgb="005C8526"/>
      <rgbColor rgb="00800080"/>
      <rgbColor rgb="00198A8A"/>
      <rgbColor rgb="00C0C0C0"/>
      <rgbColor rgb="0094BD5E"/>
      <rgbColor rgb="009999FF"/>
      <rgbColor rgb="00993366"/>
      <rgbColor rgb="00FFFFCC"/>
      <rgbColor rgb="00CCFFFF"/>
      <rgbColor rgb="00660066"/>
      <rgbColor rgb="00FF8080"/>
      <rgbColor rgb="000066CC"/>
      <rgbColor rgb="00CCCCCC"/>
      <rgbColor rgb="00000080"/>
      <rgbColor rgb="00FF00FF"/>
      <rgbColor rgb="00E6E64C"/>
      <rgbColor rgb="0000CCCC"/>
      <rgbColor rgb="00800080"/>
      <rgbColor rgb="007E0021"/>
      <rgbColor rgb="00008080"/>
      <rgbColor rgb="000000FF"/>
      <rgbColor rgb="0000DCFF"/>
      <rgbColor rgb="00CCFFFF"/>
      <rgbColor rgb="00D9D9D9"/>
      <rgbColor rgb="00FFFF99"/>
      <rgbColor rgb="0083CAFF"/>
      <rgbColor rgb="00FF99CC"/>
      <rgbColor rgb="00B3B3B3"/>
      <rgbColor rgb="00FFCC99"/>
      <rgbColor rgb="003366FF"/>
      <rgbColor rgb="0047B8B8"/>
      <rgbColor rgb="00AECF00"/>
      <rgbColor rgb="00FFD320"/>
      <rgbColor rgb="00CCCC00"/>
      <rgbColor rgb="00FF420E"/>
      <rgbColor rgb="00666699"/>
      <rgbColor rgb="00999999"/>
      <rgbColor rgb="00004586"/>
      <rgbColor rgb="00579D1C"/>
      <rgbColor rgb="00003300"/>
      <rgbColor rgb="00333300"/>
      <rgbColor rgb="00993300"/>
      <rgbColor rgb="0099284C"/>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8.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15" b="0" i="0" u="none" baseline="0">
                <a:latin typeface="Arial"/>
                <a:ea typeface="Arial"/>
                <a:cs typeface="Arial"/>
              </a:rPr>
              <a:t>Raison de la venue en préfecture
</a:t>
            </a:r>
          </a:p>
        </c:rich>
      </c:tx>
      <c:layout>
        <c:manualLayout>
          <c:xMode val="factor"/>
          <c:yMode val="factor"/>
          <c:x val="-0.04575"/>
          <c:y val="-0.02025"/>
        </c:manualLayout>
      </c:layout>
      <c:spPr>
        <a:noFill/>
        <a:ln>
          <a:noFill/>
        </a:ln>
      </c:spPr>
    </c:title>
    <c:view3D>
      <c:rotX val="30"/>
      <c:hPercent val="100"/>
      <c:rotY val="0"/>
      <c:depthPercent val="100"/>
      <c:rAngAx val="1"/>
    </c:view3D>
    <c:plotArea>
      <c:layout>
        <c:manualLayout>
          <c:xMode val="edge"/>
          <c:yMode val="edge"/>
          <c:x val="0.038"/>
          <c:y val="0.24325"/>
          <c:w val="0.6945"/>
          <c:h val="0.67825"/>
        </c:manualLayout>
      </c:layout>
      <c:pie3DChart>
        <c:varyColors val="1"/>
        <c:ser>
          <c:idx val="0"/>
          <c:order val="0"/>
          <c:spPr>
            <a:solidFill>
              <a:srgbClr val="004586"/>
            </a:solidFill>
            <a:ln w="3175">
              <a:solidFill/>
            </a:ln>
          </c:spPr>
          <c:explosion val="13"/>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solidFill/>
              </a:ln>
            </c:spPr>
          </c:dPt>
          <c:dPt>
            <c:idx val="1"/>
            <c:spPr>
              <a:solidFill>
                <a:srgbClr val="FF420E"/>
              </a:solidFill>
              <a:ln w="3175">
                <a:solidFill/>
              </a:ln>
            </c:spPr>
          </c:dPt>
          <c:dPt>
            <c:idx val="2"/>
            <c:spPr>
              <a:solidFill>
                <a:srgbClr val="FFD320"/>
              </a:solidFill>
              <a:ln w="3175">
                <a:solidFill/>
              </a:ln>
            </c:spPr>
          </c:dPt>
          <c:dPt>
            <c:idx val="3"/>
            <c:spPr>
              <a:solidFill>
                <a:srgbClr val="579D1C"/>
              </a:solidFill>
              <a:ln w="3175">
                <a:solidFill/>
              </a:ln>
            </c:spPr>
          </c:dPt>
          <c:dPt>
            <c:idx val="4"/>
            <c:spPr>
              <a:solidFill>
                <a:srgbClr val="7E0021"/>
              </a:solidFill>
              <a:ln w="3175">
                <a:solidFill/>
              </a:ln>
            </c:spPr>
          </c:dPt>
          <c:dPt>
            <c:idx val="5"/>
            <c:spPr>
              <a:solidFill>
                <a:srgbClr val="83CAFF"/>
              </a:solidFill>
              <a:ln w="3175">
                <a:solidFill/>
              </a:ln>
            </c:spPr>
          </c:dPt>
          <c:dLbls>
            <c:dLbl>
              <c:idx val="0"/>
              <c:txPr>
                <a:bodyPr vert="horz" rot="0" anchor="ctr"/>
                <a:lstStyle/>
                <a:p>
                  <a:pPr algn="ctr" rtl="1">
                    <a:defRPr lang="en-US" cap="none" sz="1000" b="1"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1"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2"/>
              <c:txPr>
                <a:bodyPr vert="horz" rot="0" anchor="ctr"/>
                <a:lstStyle/>
                <a:p>
                  <a:pPr algn="ctr" rtl="1">
                    <a:defRPr lang="en-US" cap="none" sz="1000" b="1"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3"/>
              <c:txPr>
                <a:bodyPr vert="horz" rot="0" anchor="ctr"/>
                <a:lstStyle/>
                <a:p>
                  <a:pPr algn="ctr" rtl="1">
                    <a:defRPr lang="en-US" cap="none" sz="1000" b="1"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4"/>
              <c:txPr>
                <a:bodyPr vert="horz" rot="0" anchor="ctr"/>
                <a:lstStyle/>
                <a:p>
                  <a:pPr algn="ctr" rtl="1">
                    <a:defRPr lang="en-US" cap="none" sz="1000" b="1"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5"/>
              <c:txPr>
                <a:bodyPr vert="horz" rot="0" anchor="ctr"/>
                <a:lstStyle/>
                <a:p>
                  <a:pPr algn="ctr" rtl="1">
                    <a:defRPr lang="en-US" cap="none" sz="1000" b="1"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1"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grale'!$B$2:$B$7</c:f>
              <c:strCache>
                <c:ptCount val="6"/>
                <c:pt idx="0">
                  <c:v>carte grise</c:v>
                </c:pt>
                <c:pt idx="1">
                  <c:v>carte de séjour</c:v>
                </c:pt>
                <c:pt idx="2">
                  <c:v>permis de conduire</c:v>
                </c:pt>
                <c:pt idx="3">
                  <c:v>associations</c:v>
                </c:pt>
                <c:pt idx="4">
                  <c:v>police administrative</c:v>
                </c:pt>
                <c:pt idx="5">
                  <c:v>pour une autre raison</c:v>
                </c:pt>
              </c:strCache>
            </c:strRef>
          </c:cat>
          <c:val>
            <c:numRef>
              <c:f>'Rts enq grale'!$FR$2:$FR$7</c:f>
              <c:numCache>
                <c:ptCount val="6"/>
                <c:pt idx="0">
                  <c:v>0.4523809523809524</c:v>
                </c:pt>
                <c:pt idx="1">
                  <c:v>0.07142857142857142</c:v>
                </c:pt>
                <c:pt idx="2">
                  <c:v>0.32142857142857145</c:v>
                </c:pt>
                <c:pt idx="3">
                  <c:v>0.03571428571428571</c:v>
                </c:pt>
                <c:pt idx="4">
                  <c:v>0.023809523809523808</c:v>
                </c:pt>
                <c:pt idx="5">
                  <c:v>0.09523809523809523</c:v>
                </c:pt>
              </c:numCache>
            </c:numRef>
          </c:val>
        </c:ser>
      </c:pie3DChart>
      <c:spPr>
        <a:noFill/>
        <a:ln w="3175">
          <a:solidFill>
            <a:srgbClr val="B3B3B3"/>
          </a:solidFill>
        </a:ln>
      </c:spPr>
    </c:plotArea>
    <c:legend>
      <c:legendPos val="r"/>
      <c:layout>
        <c:manualLayout>
          <c:xMode val="edge"/>
          <c:yMode val="edge"/>
          <c:x val="0.76425"/>
          <c:y val="0.122"/>
          <c:w val="0.234"/>
          <c:h val="0.3215"/>
        </c:manualLayout>
      </c:layout>
      <c:overlay val="0"/>
      <c:spPr>
        <a:noFill/>
        <a:ln w="3175">
          <a:solidFill>
            <a:srgbClr val="B3B3B3"/>
          </a:solidFill>
        </a:ln>
      </c:spPr>
      <c:txPr>
        <a:bodyPr vert="horz" rot="0"/>
        <a:lstStyle/>
        <a:p>
          <a:pPr>
            <a:defRPr lang="en-US" cap="none" sz="685"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00CCCC"/>
    </a:solidFill>
    <a:ln w="38100">
      <a:solidFill/>
    </a:ln>
  </c:sp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Les termes employés étaient simples et 
compréhensibles</a:t>
            </a:r>
          </a:p>
        </c:rich>
      </c:tx>
      <c:layout>
        <c:manualLayout>
          <c:xMode val="factor"/>
          <c:yMode val="factor"/>
          <c:x val="-0.02725"/>
          <c:y val="0.003"/>
        </c:manualLayout>
      </c:layout>
      <c:spPr>
        <a:noFill/>
        <a:ln>
          <a:noFill/>
        </a:ln>
      </c:spPr>
    </c:title>
    <c:view3D>
      <c:rotX val="30"/>
      <c:hPercent val="100"/>
      <c:rotY val="0"/>
      <c:depthPercent val="100"/>
      <c:rAngAx val="1"/>
    </c:view3D>
    <c:plotArea>
      <c:layout>
        <c:manualLayout>
          <c:xMode val="edge"/>
          <c:yMode val="edge"/>
          <c:x val="0.0135"/>
          <c:y val="0.3045"/>
          <c:w val="0.7695"/>
          <c:h val="0.5675"/>
        </c:manualLayout>
      </c:layout>
      <c:pie3DChart>
        <c:varyColors val="1"/>
        <c:ser>
          <c:idx val="0"/>
          <c:order val="0"/>
          <c:spPr>
            <a:solidFill>
              <a:srgbClr val="004586"/>
            </a:solidFill>
            <a:ln w="3175">
              <a:noFill/>
            </a:ln>
          </c:spPr>
          <c:explosion val="28"/>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grale'!$B$24:$B$25</c:f>
              <c:strCache>
                <c:ptCount val="2"/>
                <c:pt idx="0">
                  <c:v>oui</c:v>
                </c:pt>
                <c:pt idx="1">
                  <c:v>non</c:v>
                </c:pt>
              </c:strCache>
            </c:strRef>
          </c:cat>
          <c:val>
            <c:numRef>
              <c:f>'Rts enq grale'!$FR$24:$FR$25</c:f>
              <c:numCache>
                <c:ptCount val="2"/>
                <c:pt idx="0">
                  <c:v>0.9810126582278481</c:v>
                </c:pt>
                <c:pt idx="1">
                  <c:v>0.0189873417721519</c:v>
                </c:pt>
              </c:numCache>
            </c:numRef>
          </c:val>
        </c:ser>
      </c:pie3DChart>
      <c:spPr>
        <a:noFill/>
        <a:ln w="3175">
          <a:solidFill>
            <a:srgbClr val="B3B3B3"/>
          </a:solidFill>
        </a:ln>
      </c:spPr>
    </c:plotArea>
    <c:legend>
      <c:legendPos val="r"/>
      <c:layout>
        <c:manualLayout>
          <c:xMode val="edge"/>
          <c:yMode val="edge"/>
          <c:x val="0.861"/>
          <c:y val="0.51675"/>
          <c:w val="0.08325"/>
          <c:h val="0.126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été correctement orienté(e)
vers le service compétent</a:t>
            </a:r>
          </a:p>
        </c:rich>
      </c:tx>
      <c:layout>
        <c:manualLayout>
          <c:xMode val="factor"/>
          <c:yMode val="factor"/>
          <c:x val="-0.024"/>
          <c:y val="-0.015"/>
        </c:manualLayout>
      </c:layout>
      <c:spPr>
        <a:noFill/>
        <a:ln>
          <a:noFill/>
        </a:ln>
      </c:spPr>
    </c:title>
    <c:view3D>
      <c:rotX val="30"/>
      <c:hPercent val="100"/>
      <c:rotY val="0"/>
      <c:depthPercent val="100"/>
      <c:rAngAx val="1"/>
    </c:view3D>
    <c:plotArea>
      <c:layout>
        <c:manualLayout>
          <c:xMode val="edge"/>
          <c:yMode val="edge"/>
          <c:x val="0.01925"/>
          <c:y val="0.2345"/>
          <c:w val="0.8785"/>
          <c:h val="0.63975"/>
        </c:manualLayout>
      </c:layout>
      <c:pie3DChart>
        <c:varyColors val="1"/>
        <c:ser>
          <c:idx val="0"/>
          <c:order val="0"/>
          <c:spPr>
            <a:solidFill>
              <a:srgbClr val="004586"/>
            </a:solidFill>
            <a:ln w="3175">
              <a:noFill/>
            </a:ln>
          </c:spPr>
          <c:explosion val="43"/>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grale'!$B$26:$B$27</c:f>
              <c:strCache>
                <c:ptCount val="2"/>
                <c:pt idx="0">
                  <c:v>oui</c:v>
                </c:pt>
                <c:pt idx="1">
                  <c:v>non</c:v>
                </c:pt>
              </c:strCache>
            </c:strRef>
          </c:cat>
          <c:val>
            <c:numRef>
              <c:f>'Rts enq grale'!$FR$26:$FR$27</c:f>
              <c:numCache>
                <c:ptCount val="2"/>
                <c:pt idx="0">
                  <c:v>0.96875</c:v>
                </c:pt>
                <c:pt idx="1">
                  <c:v>0.03125</c:v>
                </c:pt>
              </c:numCache>
            </c:numRef>
          </c:val>
        </c:ser>
      </c:pie3DChart>
      <c:spPr>
        <a:noFill/>
        <a:ln w="3175">
          <a:solidFill>
            <a:srgbClr val="B3B3B3"/>
          </a:solidFill>
        </a:ln>
      </c:spPr>
    </c:plotArea>
    <c:legend>
      <c:legendPos val="r"/>
      <c:layout>
        <c:manualLayout>
          <c:xMode val="edge"/>
          <c:yMode val="edge"/>
          <c:x val="0.78075"/>
          <c:y val="0.51825"/>
          <c:w val="0.08375"/>
          <c:h val="0.126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Les documents fournis à l'accueil sont
facilement compréhensibles</a:t>
            </a:r>
          </a:p>
        </c:rich>
      </c:tx>
      <c:layout>
        <c:manualLayout>
          <c:xMode val="factor"/>
          <c:yMode val="factor"/>
          <c:x val="-0.01375"/>
          <c:y val="-0.008"/>
        </c:manualLayout>
      </c:layout>
      <c:spPr>
        <a:noFill/>
        <a:ln>
          <a:noFill/>
        </a:ln>
      </c:spPr>
    </c:title>
    <c:view3D>
      <c:rotX val="30"/>
      <c:hPercent val="100"/>
      <c:rotY val="0"/>
      <c:depthPercent val="100"/>
      <c:rAngAx val="1"/>
    </c:view3D>
    <c:plotArea>
      <c:layout>
        <c:manualLayout>
          <c:xMode val="edge"/>
          <c:yMode val="edge"/>
          <c:x val="0.067"/>
          <c:y val="0.33225"/>
          <c:w val="0.72425"/>
          <c:h val="0.56425"/>
        </c:manualLayout>
      </c:layout>
      <c:pie3DChart>
        <c:varyColors val="1"/>
        <c:ser>
          <c:idx val="0"/>
          <c:order val="0"/>
          <c:spPr>
            <a:solidFill>
              <a:srgbClr val="004586"/>
            </a:solidFill>
            <a:ln w="3175">
              <a:noFill/>
            </a:ln>
          </c:spPr>
          <c:explosion val="31"/>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grale'!$B$28:$B$29</c:f>
              <c:strCache>
                <c:ptCount val="2"/>
                <c:pt idx="0">
                  <c:v>oui</c:v>
                </c:pt>
                <c:pt idx="1">
                  <c:v>non</c:v>
                </c:pt>
              </c:strCache>
            </c:strRef>
          </c:cat>
          <c:val>
            <c:numRef>
              <c:f>'Rts enq grale'!$FR$28:$FR$29</c:f>
              <c:numCache>
                <c:ptCount val="2"/>
                <c:pt idx="0">
                  <c:v>0.9746835443037974</c:v>
                </c:pt>
                <c:pt idx="1">
                  <c:v>0.02531645569620253</c:v>
                </c:pt>
              </c:numCache>
            </c:numRef>
          </c:val>
        </c:ser>
      </c:pie3DChart>
      <c:spPr>
        <a:noFill/>
        <a:ln w="3175">
          <a:solidFill>
            <a:srgbClr val="B3B3B3"/>
          </a:solidFill>
        </a:ln>
      </c:spPr>
    </c:plotArea>
    <c:legend>
      <c:legendPos val="r"/>
      <c:layout>
        <c:manualLayout>
          <c:xMode val="edge"/>
          <c:yMode val="edge"/>
          <c:x val="0.863"/>
          <c:y val="0.51975"/>
          <c:w val="0.08325"/>
          <c:h val="0.126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été reçu(e) avec courtoisie et
écouté(e) avec attention</a:t>
            </a:r>
          </a:p>
        </c:rich>
      </c:tx>
      <c:layout>
        <c:manualLayout>
          <c:xMode val="factor"/>
          <c:yMode val="factor"/>
          <c:x val="0.00225"/>
          <c:y val="-0.012"/>
        </c:manualLayout>
      </c:layout>
      <c:spPr>
        <a:noFill/>
        <a:ln>
          <a:noFill/>
        </a:ln>
      </c:spPr>
    </c:title>
    <c:view3D>
      <c:rotX val="30"/>
      <c:hPercent val="100"/>
      <c:rotY val="0"/>
      <c:depthPercent val="100"/>
      <c:rAngAx val="1"/>
    </c:view3D>
    <c:plotArea>
      <c:layout>
        <c:manualLayout>
          <c:xMode val="edge"/>
          <c:yMode val="edge"/>
          <c:x val="0.0615"/>
          <c:y val="0.28225"/>
          <c:w val="0.67925"/>
          <c:h val="0.6185"/>
        </c:manualLayout>
      </c:layout>
      <c:pie3DChart>
        <c:varyColors val="1"/>
        <c:ser>
          <c:idx val="0"/>
          <c:order val="0"/>
          <c:spPr>
            <a:solidFill>
              <a:srgbClr val="004586"/>
            </a:solidFill>
            <a:ln w="3175">
              <a:noFill/>
            </a:ln>
          </c:spPr>
          <c:explosion val="24"/>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numFmt formatCode="0%" sourceLinked="0"/>
              <c:showLegendKey val="0"/>
              <c:showVal val="0"/>
              <c:showBubbleSize val="0"/>
              <c:showCatName val="0"/>
              <c:showSerName val="0"/>
              <c:showPercent val="1"/>
            </c:dLbl>
            <c:delete val="1"/>
          </c:dLbls>
          <c:cat>
            <c:strRef>
              <c:f>'Rts enq grale'!$B$30:$B$31</c:f>
              <c:strCache>
                <c:ptCount val="2"/>
                <c:pt idx="0">
                  <c:v>oui</c:v>
                </c:pt>
                <c:pt idx="1">
                  <c:v>non</c:v>
                </c:pt>
              </c:strCache>
            </c:strRef>
          </c:cat>
          <c:val>
            <c:numRef>
              <c:f>'Rts enq grale'!$FR$30:$FR$31</c:f>
              <c:numCache>
                <c:ptCount val="2"/>
                <c:pt idx="0">
                  <c:v>0.9393939393939394</c:v>
                </c:pt>
                <c:pt idx="1">
                  <c:v>0.06060606060606061</c:v>
                </c:pt>
              </c:numCache>
            </c:numRef>
          </c:val>
        </c:ser>
      </c:pie3DChart>
      <c:spPr>
        <a:noFill/>
        <a:ln w="3175">
          <a:solidFill>
            <a:srgbClr val="B3B3B3"/>
          </a:solidFill>
        </a:ln>
      </c:spPr>
    </c:plotArea>
    <c:legend>
      <c:legendPos val="r"/>
      <c:layout>
        <c:manualLayout>
          <c:xMode val="edge"/>
          <c:yMode val="edge"/>
          <c:x val="0.87"/>
          <c:y val="0.595"/>
          <c:w val="0.08375"/>
          <c:h val="0.12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Les termes employés étaient simples et
compréhensibles</a:t>
            </a:r>
          </a:p>
        </c:rich>
      </c:tx>
      <c:layout>
        <c:manualLayout>
          <c:xMode val="factor"/>
          <c:yMode val="factor"/>
          <c:x val="-0.02075"/>
          <c:y val="-0.0035"/>
        </c:manualLayout>
      </c:layout>
      <c:spPr>
        <a:noFill/>
        <a:ln>
          <a:noFill/>
        </a:ln>
      </c:spPr>
    </c:title>
    <c:view3D>
      <c:rotX val="30"/>
      <c:hPercent val="100"/>
      <c:rotY val="0"/>
      <c:depthPercent val="100"/>
      <c:rAngAx val="1"/>
    </c:view3D>
    <c:plotArea>
      <c:layout>
        <c:manualLayout>
          <c:xMode val="edge"/>
          <c:yMode val="edge"/>
          <c:x val="0.01925"/>
          <c:y val="0.27225"/>
          <c:w val="0.75325"/>
          <c:h val="0.605"/>
        </c:manualLayout>
      </c:layout>
      <c:pie3DChart>
        <c:varyColors val="1"/>
        <c:ser>
          <c:idx val="0"/>
          <c:order val="0"/>
          <c:spPr>
            <a:solidFill>
              <a:srgbClr val="004586"/>
            </a:solidFill>
            <a:ln w="3175">
              <a:noFill/>
            </a:ln>
          </c:spPr>
          <c:explosion val="19"/>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grale'!$B$32:$B$33</c:f>
              <c:strCache>
                <c:ptCount val="2"/>
                <c:pt idx="0">
                  <c:v>oui</c:v>
                </c:pt>
                <c:pt idx="1">
                  <c:v>non</c:v>
                </c:pt>
              </c:strCache>
            </c:strRef>
          </c:cat>
          <c:val>
            <c:numRef>
              <c:f>'Rts enq grale'!$FR$32:$FR$33</c:f>
              <c:numCache>
                <c:ptCount val="2"/>
                <c:pt idx="0">
                  <c:v>0.9454545454545454</c:v>
                </c:pt>
                <c:pt idx="1">
                  <c:v>0.05454545454545454</c:v>
                </c:pt>
              </c:numCache>
            </c:numRef>
          </c:val>
        </c:ser>
      </c:pie3DChart>
      <c:spPr>
        <a:noFill/>
        <a:ln w="3175">
          <a:solidFill>
            <a:srgbClr val="B3B3B3"/>
          </a:solidFill>
        </a:ln>
      </c:spPr>
    </c:plotArea>
    <c:legend>
      <c:legendPos val="r"/>
      <c:layout>
        <c:manualLayout>
          <c:xMode val="edge"/>
          <c:yMode val="edge"/>
          <c:x val="0.865"/>
          <c:y val="0.51975"/>
          <c:w val="0.08325"/>
          <c:h val="0.127"/>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été reçu(e) dans de bonnes
conditions de confidentialité</a:t>
            </a:r>
          </a:p>
        </c:rich>
      </c:tx>
      <c:layout>
        <c:manualLayout>
          <c:xMode val="factor"/>
          <c:yMode val="factor"/>
          <c:x val="-0.0225"/>
          <c:y val="0.01725"/>
        </c:manualLayout>
      </c:layout>
      <c:spPr>
        <a:noFill/>
        <a:ln>
          <a:noFill/>
        </a:ln>
      </c:spPr>
    </c:title>
    <c:view3D>
      <c:rotX val="30"/>
      <c:hPercent val="100"/>
      <c:rotY val="0"/>
      <c:depthPercent val="100"/>
      <c:rAngAx val="1"/>
    </c:view3D>
    <c:plotArea>
      <c:layout>
        <c:manualLayout>
          <c:xMode val="edge"/>
          <c:yMode val="edge"/>
          <c:x val="0.04425"/>
          <c:y val="0.30325"/>
          <c:w val="0.75125"/>
          <c:h val="0.62925"/>
        </c:manualLayout>
      </c:layout>
      <c:pie3DChart>
        <c:varyColors val="1"/>
        <c:ser>
          <c:idx val="0"/>
          <c:order val="0"/>
          <c:spPr>
            <a:solidFill>
              <a:srgbClr val="004586"/>
            </a:solidFill>
            <a:ln w="3175">
              <a:noFill/>
            </a:ln>
          </c:spPr>
          <c:explosion val="42"/>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grale'!$B$34:$B$35</c:f>
              <c:strCache>
                <c:ptCount val="2"/>
                <c:pt idx="0">
                  <c:v>oui</c:v>
                </c:pt>
                <c:pt idx="1">
                  <c:v>non</c:v>
                </c:pt>
              </c:strCache>
            </c:strRef>
          </c:cat>
          <c:val>
            <c:numRef>
              <c:f>'Rts enq grale'!$FR$34:$FR$35</c:f>
              <c:numCache>
                <c:ptCount val="2"/>
                <c:pt idx="0">
                  <c:v>0.9207317073170732</c:v>
                </c:pt>
                <c:pt idx="1">
                  <c:v>0.07926829268292683</c:v>
                </c:pt>
              </c:numCache>
            </c:numRef>
          </c:val>
        </c:ser>
      </c:pie3DChart>
      <c:spPr>
        <a:noFill/>
        <a:ln w="3175">
          <a:solidFill>
            <a:srgbClr val="B3B3B3"/>
          </a:solidFill>
        </a:ln>
      </c:spPr>
    </c:plotArea>
    <c:legend>
      <c:legendPos val="r"/>
      <c:layout>
        <c:manualLayout>
          <c:xMode val="edge"/>
          <c:yMode val="edge"/>
          <c:x val="0.86"/>
          <c:y val="0.52525"/>
          <c:w val="0.084"/>
          <c:h val="0.126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Si votre demande n'a pas été satisfaite, vous avez été clairement informé(e) des raisons</a:t>
            </a:r>
          </a:p>
        </c:rich>
      </c:tx>
      <c:layout>
        <c:manualLayout>
          <c:xMode val="factor"/>
          <c:yMode val="factor"/>
          <c:x val="-0.03525"/>
          <c:y val="-0.003"/>
        </c:manualLayout>
      </c:layout>
      <c:spPr>
        <a:noFill/>
        <a:ln>
          <a:noFill/>
        </a:ln>
      </c:spPr>
    </c:title>
    <c:view3D>
      <c:rotX val="30"/>
      <c:hPercent val="100"/>
      <c:rotY val="0"/>
      <c:depthPercent val="100"/>
      <c:rAngAx val="1"/>
    </c:view3D>
    <c:plotArea>
      <c:layout>
        <c:manualLayout>
          <c:xMode val="edge"/>
          <c:yMode val="edge"/>
          <c:x val="0.04275"/>
          <c:y val="0.32475"/>
          <c:w val="0.7865"/>
          <c:h val="0.62725"/>
        </c:manualLayout>
      </c:layout>
      <c:pie3DChart>
        <c:varyColors val="1"/>
        <c:ser>
          <c:idx val="0"/>
          <c:order val="0"/>
          <c:spPr>
            <a:solidFill>
              <a:srgbClr val="004586"/>
            </a:solidFill>
            <a:ln w="3175">
              <a:noFill/>
            </a:ln>
          </c:spPr>
          <c:explosion val="33"/>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grale'!$B$36:$B$37</c:f>
              <c:strCache>
                <c:ptCount val="2"/>
                <c:pt idx="0">
                  <c:v>oui</c:v>
                </c:pt>
                <c:pt idx="1">
                  <c:v>non</c:v>
                </c:pt>
              </c:strCache>
            </c:strRef>
          </c:cat>
          <c:val>
            <c:numRef>
              <c:f>'Rts enq grale'!$FR$36:$FR$37</c:f>
              <c:numCache>
                <c:ptCount val="2"/>
                <c:pt idx="0">
                  <c:v>0.9246575342465754</c:v>
                </c:pt>
                <c:pt idx="1">
                  <c:v>0.07534246575342465</c:v>
                </c:pt>
              </c:numCache>
            </c:numRef>
          </c:val>
        </c:ser>
      </c:pie3DChart>
      <c:spPr>
        <a:noFill/>
        <a:ln w="3175">
          <a:solidFill>
            <a:srgbClr val="B3B3B3"/>
          </a:solidFill>
        </a:ln>
      </c:spPr>
    </c:plotArea>
    <c:legend>
      <c:legendPos val="r"/>
      <c:layout>
        <c:manualLayout>
          <c:xMode val="edge"/>
          <c:yMode val="edge"/>
          <c:x val="0.83425"/>
          <c:y val="0.6525"/>
          <c:w val="0.08475"/>
          <c:h val="0.127"/>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identifié facilement vos interlocuteurs (badge, chevalet, nom sur la porte du bureau...)</a:t>
            </a:r>
          </a:p>
        </c:rich>
      </c:tx>
      <c:layout>
        <c:manualLayout>
          <c:xMode val="factor"/>
          <c:yMode val="factor"/>
          <c:x val="-0.031"/>
          <c:y val="-0.0105"/>
        </c:manualLayout>
      </c:layout>
      <c:spPr>
        <a:noFill/>
        <a:ln>
          <a:noFill/>
        </a:ln>
      </c:spPr>
    </c:title>
    <c:view3D>
      <c:rotX val="30"/>
      <c:hPercent val="100"/>
      <c:rotY val="0"/>
      <c:depthPercent val="100"/>
      <c:rAngAx val="1"/>
    </c:view3D>
    <c:plotArea>
      <c:layout>
        <c:manualLayout>
          <c:xMode val="edge"/>
          <c:yMode val="edge"/>
          <c:x val="0.017"/>
          <c:y val="0.35325"/>
          <c:w val="0.77325"/>
          <c:h val="0.60825"/>
        </c:manualLayout>
      </c:layout>
      <c:pie3DChart>
        <c:varyColors val="1"/>
        <c:ser>
          <c:idx val="0"/>
          <c:order val="0"/>
          <c:spPr>
            <a:solidFill>
              <a:srgbClr val="004586"/>
            </a:solidFill>
            <a:ln w="3175">
              <a:noFill/>
            </a:ln>
          </c:spPr>
          <c:explosion val="41"/>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grale'!$B$38:$B$39</c:f>
              <c:strCache>
                <c:ptCount val="2"/>
                <c:pt idx="0">
                  <c:v>oui</c:v>
                </c:pt>
                <c:pt idx="1">
                  <c:v>non</c:v>
                </c:pt>
              </c:strCache>
            </c:strRef>
          </c:cat>
          <c:val>
            <c:numRef>
              <c:f>'Rts enq grale'!$FR$38:$FR$39</c:f>
              <c:numCache>
                <c:ptCount val="2"/>
                <c:pt idx="0">
                  <c:v>0.9391891891891891</c:v>
                </c:pt>
                <c:pt idx="1">
                  <c:v>0.060810810810810814</c:v>
                </c:pt>
              </c:numCache>
            </c:numRef>
          </c:val>
        </c:ser>
      </c:pie3DChart>
      <c:spPr>
        <a:noFill/>
        <a:ln w="3175">
          <a:solidFill>
            <a:srgbClr val="B3B3B3"/>
          </a:solidFill>
        </a:ln>
      </c:spPr>
    </c:plotArea>
    <c:legend>
      <c:legendPos val="r"/>
      <c:layout>
        <c:manualLayout>
          <c:xMode val="edge"/>
          <c:yMode val="edge"/>
          <c:x val="0.8395"/>
          <c:y val="0.61875"/>
          <c:w val="0.083"/>
          <c:h val="0.127"/>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Globalement, vous êtes satisfait(e) de 
l'accueil reçu en préfecture</a:t>
            </a:r>
          </a:p>
        </c:rich>
      </c:tx>
      <c:layout>
        <c:manualLayout>
          <c:xMode val="factor"/>
          <c:yMode val="factor"/>
          <c:x val="-0.04"/>
          <c:y val="0.0145"/>
        </c:manualLayout>
      </c:layout>
      <c:spPr>
        <a:noFill/>
        <a:ln>
          <a:noFill/>
        </a:ln>
      </c:spPr>
    </c:title>
    <c:view3D>
      <c:rotX val="30"/>
      <c:hPercent val="100"/>
      <c:rotY val="0"/>
      <c:depthPercent val="100"/>
      <c:rAngAx val="1"/>
    </c:view3D>
    <c:plotArea>
      <c:layout>
        <c:manualLayout>
          <c:xMode val="edge"/>
          <c:yMode val="edge"/>
          <c:x val="0.1035"/>
          <c:y val="0.37375"/>
          <c:w val="0.65"/>
          <c:h val="0.54725"/>
        </c:manualLayout>
      </c:layout>
      <c:pie3DChart>
        <c:varyColors val="1"/>
        <c:ser>
          <c:idx val="0"/>
          <c:order val="0"/>
          <c:spPr>
            <a:solidFill>
              <a:srgbClr val="004586"/>
            </a:solidFill>
            <a:ln w="3175">
              <a:noFill/>
            </a:ln>
          </c:spPr>
          <c:explosion val="8"/>
          <c:extLst>
            <c:ext xmlns:c14="http://schemas.microsoft.com/office/drawing/2007/8/2/chart" uri="{6F2FDCE9-48DA-4B69-8628-5D25D57E5C99}">
              <c14:invertSolidFillFmt>
                <c14:spPr>
                  <a:solidFill>
                    <a:srgbClr val="000000"/>
                  </a:solidFill>
                </c14:spPr>
              </c14:invertSolidFillFmt>
            </c:ext>
          </c:extLst>
          <c:dPt>
            <c:idx val="0"/>
            <c:explosion val="18"/>
            <c:spPr>
              <a:solidFill>
                <a:srgbClr val="AECF00"/>
              </a:solidFill>
              <a:ln w="3175">
                <a:noFill/>
              </a:ln>
            </c:spPr>
          </c:dPt>
          <c:dPt>
            <c:idx val="1"/>
            <c:explosion val="23"/>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grale'!$B$40:$B$41</c:f>
              <c:strCache>
                <c:ptCount val="2"/>
                <c:pt idx="0">
                  <c:v>oui</c:v>
                </c:pt>
                <c:pt idx="1">
                  <c:v>non</c:v>
                </c:pt>
              </c:strCache>
            </c:strRef>
          </c:cat>
          <c:val>
            <c:numRef>
              <c:f>'Rts enq grale'!$FR$40:$FR$41</c:f>
              <c:numCache>
                <c:ptCount val="2"/>
                <c:pt idx="0">
                  <c:v>0.9757575757575757</c:v>
                </c:pt>
                <c:pt idx="1">
                  <c:v>0.024242424242424242</c:v>
                </c:pt>
              </c:numCache>
            </c:numRef>
          </c:val>
        </c:ser>
      </c:pie3DChart>
      <c:spPr>
        <a:noFill/>
        <a:ln w="3175">
          <a:solidFill>
            <a:srgbClr val="B3B3B3"/>
          </a:solidFill>
        </a:ln>
      </c:spPr>
    </c:plotArea>
    <c:legend>
      <c:legendPos val="r"/>
      <c:layout>
        <c:manualLayout>
          <c:xMode val="edge"/>
          <c:yMode val="edge"/>
          <c:x val="0.85875"/>
          <c:y val="0.527"/>
          <c:w val="0.08475"/>
          <c:h val="0.12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94BD5E"/>
    </a:solidFill>
    <a:ln w="38100">
      <a:solidFill/>
    </a:ln>
  </c:sp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Services contactés </a:t>
            </a:r>
          </a:p>
        </c:rich>
      </c:tx>
      <c:layout>
        <c:manualLayout>
          <c:xMode val="factor"/>
          <c:yMode val="factor"/>
          <c:x val="0.00875"/>
          <c:y val="0.03225"/>
        </c:manualLayout>
      </c:layout>
      <c:spPr>
        <a:noFill/>
        <a:ln>
          <a:noFill/>
        </a:ln>
      </c:spPr>
    </c:title>
    <c:view3D>
      <c:rotX val="30"/>
      <c:hPercent val="100"/>
      <c:rotY val="0"/>
      <c:depthPercent val="100"/>
      <c:rAngAx val="1"/>
    </c:view3D>
    <c:plotArea>
      <c:layout>
        <c:manualLayout>
          <c:xMode val="edge"/>
          <c:yMode val="edge"/>
          <c:x val="0.09775"/>
          <c:y val="0.38925"/>
          <c:w val="0.61425"/>
          <c:h val="0.52875"/>
        </c:manualLayout>
      </c:layout>
      <c:pie3DChart>
        <c:varyColors val="1"/>
        <c:ser>
          <c:idx val="0"/>
          <c:order val="0"/>
          <c:spPr>
            <a:solidFill>
              <a:srgbClr val="004586"/>
            </a:solidFill>
            <a:ln w="3175">
              <a:noFill/>
            </a:ln>
          </c:spPr>
          <c:explosion val="13"/>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Pt>
            <c:idx val="2"/>
            <c:spPr>
              <a:solidFill>
                <a:srgbClr val="FFD320"/>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2"/>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grale'!$B$44:$B$46</c:f>
              <c:strCache>
                <c:ptCount val="3"/>
                <c:pt idx="0">
                  <c:v>Le standard</c:v>
                </c:pt>
                <c:pt idx="1">
                  <c:v>Le service d'accueil et de renseignement</c:v>
                </c:pt>
                <c:pt idx="2">
                  <c:v>Un service en particulier</c:v>
                </c:pt>
              </c:strCache>
            </c:strRef>
          </c:cat>
          <c:val>
            <c:numRef>
              <c:f>'Rts enq grale'!$FR$44:$FR$46</c:f>
              <c:numCache>
                <c:ptCount val="3"/>
                <c:pt idx="0">
                  <c:v>0</c:v>
                </c:pt>
                <c:pt idx="1">
                  <c:v>0.45454545454545453</c:v>
                </c:pt>
                <c:pt idx="2">
                  <c:v>0.5454545454545454</c:v>
                </c:pt>
              </c:numCache>
            </c:numRef>
          </c:val>
        </c:ser>
      </c:pie3DChart>
      <c:spPr>
        <a:noFill/>
        <a:ln w="3175">
          <a:solidFill>
            <a:srgbClr val="B3B3B3"/>
          </a:solidFill>
        </a:ln>
      </c:spPr>
    </c:plotArea>
    <c:legend>
      <c:legendPos val="r"/>
      <c:layout>
        <c:manualLayout>
          <c:xMode val="edge"/>
          <c:yMode val="edge"/>
          <c:x val="0.6635"/>
          <c:y val="0.209"/>
          <c:w val="0.3105"/>
          <c:h val="0.2202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00CCCC"/>
    </a:solidFill>
    <a:ln w="38100">
      <a:solid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facilement repéré l'accueil ou le service que vous veniez voir</a:t>
            </a:r>
          </a:p>
        </c:rich>
      </c:tx>
      <c:layout>
        <c:manualLayout>
          <c:xMode val="factor"/>
          <c:yMode val="factor"/>
          <c:x val="-0.0205"/>
          <c:y val="-0.02125"/>
        </c:manualLayout>
      </c:layout>
      <c:spPr>
        <a:noFill/>
        <a:ln>
          <a:noFill/>
        </a:ln>
      </c:spPr>
    </c:title>
    <c:view3D>
      <c:rotX val="30"/>
      <c:hPercent val="100"/>
      <c:rotY val="0"/>
      <c:depthPercent val="100"/>
      <c:rAngAx val="1"/>
    </c:view3D>
    <c:plotArea>
      <c:layout>
        <c:manualLayout>
          <c:xMode val="edge"/>
          <c:yMode val="edge"/>
          <c:x val="0.0275"/>
          <c:y val="0.275"/>
          <c:w val="0.6535"/>
          <c:h val="0.65925"/>
        </c:manualLayout>
      </c:layout>
      <c:pie3DChart>
        <c:varyColors val="1"/>
        <c:ser>
          <c:idx val="0"/>
          <c:order val="0"/>
          <c:spPr>
            <a:solidFill>
              <a:srgbClr val="AECF00"/>
            </a:solidFill>
            <a:ln w="3175">
              <a:noFill/>
            </a:ln>
          </c:spPr>
          <c:explosion val="13"/>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grale'!$B$8:$B$9</c:f>
              <c:strCache>
                <c:ptCount val="2"/>
                <c:pt idx="0">
                  <c:v>oui</c:v>
                </c:pt>
                <c:pt idx="1">
                  <c:v>non</c:v>
                </c:pt>
              </c:strCache>
            </c:strRef>
          </c:cat>
          <c:val>
            <c:numRef>
              <c:f>'Rts enq grale'!$FR$8:$FR$9</c:f>
              <c:numCache>
                <c:ptCount val="2"/>
                <c:pt idx="0">
                  <c:v>0.9939393939393939</c:v>
                </c:pt>
                <c:pt idx="1">
                  <c:v>0.006060606060606061</c:v>
                </c:pt>
              </c:numCache>
            </c:numRef>
          </c:val>
        </c:ser>
      </c:pie3DChart>
      <c:spPr>
        <a:noFill/>
        <a:ln w="3175">
          <a:solidFill>
            <a:srgbClr val="B3B3B3"/>
          </a:solidFill>
        </a:ln>
      </c:spPr>
    </c:plotArea>
    <c:legend>
      <c:legendPos val="r"/>
      <c:layout>
        <c:manualLayout>
          <c:xMode val="edge"/>
          <c:yMode val="edge"/>
          <c:x val="0.836"/>
          <c:y val="0.70325"/>
          <c:w val="0.08275"/>
          <c:h val="0.1452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Votre appel a été pris en charge rapidement</a:t>
            </a:r>
          </a:p>
        </c:rich>
      </c:tx>
      <c:layout>
        <c:manualLayout>
          <c:xMode val="factor"/>
          <c:yMode val="factor"/>
          <c:x val="-0.062"/>
          <c:y val="0.0325"/>
        </c:manualLayout>
      </c:layout>
      <c:spPr>
        <a:noFill/>
        <a:ln>
          <a:noFill/>
        </a:ln>
      </c:spPr>
    </c:title>
    <c:view3D>
      <c:rotX val="30"/>
      <c:hPercent val="100"/>
      <c:rotY val="0"/>
      <c:depthPercent val="100"/>
      <c:rAngAx val="1"/>
    </c:view3D>
    <c:plotArea>
      <c:layout>
        <c:manualLayout>
          <c:xMode val="edge"/>
          <c:yMode val="edge"/>
          <c:x val="0.04725"/>
          <c:y val="0.26425"/>
          <c:w val="0.77475"/>
          <c:h val="0.625"/>
        </c:manualLayout>
      </c:layout>
      <c:pie3DChart>
        <c:varyColors val="1"/>
        <c:ser>
          <c:idx val="0"/>
          <c:order val="0"/>
          <c:spPr>
            <a:solidFill>
              <a:srgbClr val="004586"/>
            </a:solidFill>
            <a:ln w="3175">
              <a:noFill/>
            </a:ln>
          </c:spPr>
          <c:explosion val="17"/>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grale'!$B$47:$B$48</c:f>
              <c:strCache>
                <c:ptCount val="2"/>
                <c:pt idx="0">
                  <c:v>oui</c:v>
                </c:pt>
                <c:pt idx="1">
                  <c:v>non</c:v>
                </c:pt>
              </c:strCache>
            </c:strRef>
          </c:cat>
          <c:val>
            <c:numRef>
              <c:f>'Rts enq grale'!$FR$47:$FR$48</c:f>
              <c:numCache>
                <c:ptCount val="2"/>
                <c:pt idx="0">
                  <c:v>0.7619047619047619</c:v>
                </c:pt>
                <c:pt idx="1">
                  <c:v>0.23809523809523808</c:v>
                </c:pt>
              </c:numCache>
            </c:numRef>
          </c:val>
        </c:ser>
      </c:pie3DChart>
      <c:spPr>
        <a:noFill/>
        <a:ln w="3175">
          <a:solidFill>
            <a:srgbClr val="B3B3B3"/>
          </a:solidFill>
        </a:ln>
      </c:spPr>
    </c:plotArea>
    <c:legend>
      <c:legendPos val="r"/>
      <c:layout>
        <c:manualLayout>
          <c:xMode val="edge"/>
          <c:yMode val="edge"/>
          <c:x val="0.85875"/>
          <c:y val="0.557"/>
          <c:w val="0.08475"/>
          <c:h val="0.1192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Si votre appel a fait l'objet d'un transfert vers le service compétent, celui-ci s'est fait correctement</a:t>
            </a:r>
          </a:p>
        </c:rich>
      </c:tx>
      <c:layout>
        <c:manualLayout>
          <c:xMode val="factor"/>
          <c:yMode val="factor"/>
          <c:x val="-0.012"/>
          <c:y val="0"/>
        </c:manualLayout>
      </c:layout>
      <c:spPr>
        <a:noFill/>
        <a:ln>
          <a:noFill/>
        </a:ln>
      </c:spPr>
    </c:title>
    <c:view3D>
      <c:rotX val="30"/>
      <c:hPercent val="100"/>
      <c:rotY val="0"/>
      <c:depthPercent val="100"/>
      <c:rAngAx val="1"/>
    </c:view3D>
    <c:plotArea>
      <c:layout>
        <c:manualLayout>
          <c:xMode val="edge"/>
          <c:yMode val="edge"/>
          <c:x val="0.05725"/>
          <c:y val="0.44575"/>
          <c:w val="0.6895"/>
          <c:h val="0.532"/>
        </c:manualLayout>
      </c:layout>
      <c:pie3DChart>
        <c:varyColors val="1"/>
        <c:ser>
          <c:idx val="0"/>
          <c:order val="0"/>
          <c:spPr>
            <a:solidFill>
              <a:srgbClr val="004586"/>
            </a:solidFill>
            <a:ln w="3175">
              <a:noFill/>
            </a:ln>
          </c:spPr>
          <c:explosion val="8"/>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grale'!$B$49:$B$50</c:f>
              <c:strCache>
                <c:ptCount val="2"/>
                <c:pt idx="0">
                  <c:v>oui</c:v>
                </c:pt>
                <c:pt idx="1">
                  <c:v>non</c:v>
                </c:pt>
              </c:strCache>
            </c:strRef>
          </c:cat>
          <c:val>
            <c:numRef>
              <c:f>'Rts enq grale'!$FR$49:$FR$50</c:f>
              <c:numCache>
                <c:ptCount val="2"/>
                <c:pt idx="0">
                  <c:v>0.7058823529411765</c:v>
                </c:pt>
                <c:pt idx="1">
                  <c:v>0.29411764705882354</c:v>
                </c:pt>
              </c:numCache>
            </c:numRef>
          </c:val>
        </c:ser>
      </c:pie3DChart>
      <c:spPr>
        <a:noFill/>
        <a:ln w="3175">
          <a:solidFill>
            <a:srgbClr val="B3B3B3"/>
          </a:solidFill>
        </a:ln>
      </c:spPr>
    </c:plotArea>
    <c:legend>
      <c:legendPos val="r"/>
      <c:layout>
        <c:manualLayout>
          <c:xMode val="edge"/>
          <c:yMode val="edge"/>
          <c:x val="0.8445"/>
          <c:y val="0.66925"/>
          <c:w val="0.08425"/>
          <c:h val="0.119"/>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avez-été bien informé(e)</a:t>
            </a:r>
          </a:p>
        </c:rich>
      </c:tx>
      <c:layout>
        <c:manualLayout>
          <c:xMode val="factor"/>
          <c:yMode val="factor"/>
          <c:x val="-0.03375"/>
          <c:y val="0"/>
        </c:manualLayout>
      </c:layout>
      <c:spPr>
        <a:noFill/>
        <a:ln>
          <a:noFill/>
        </a:ln>
      </c:spPr>
    </c:title>
    <c:view3D>
      <c:rotX val="30"/>
      <c:hPercent val="100"/>
      <c:rotY val="0"/>
      <c:depthPercent val="100"/>
      <c:rAngAx val="1"/>
    </c:view3D>
    <c:plotArea>
      <c:layout>
        <c:manualLayout>
          <c:xMode val="edge"/>
          <c:yMode val="edge"/>
          <c:x val="0.08675"/>
          <c:y val="0.191"/>
          <c:w val="0.74275"/>
          <c:h val="0.65525"/>
        </c:manualLayout>
      </c:layout>
      <c:pie3DChart>
        <c:varyColors val="1"/>
        <c:ser>
          <c:idx val="0"/>
          <c:order val="0"/>
          <c:spPr>
            <a:solidFill>
              <a:srgbClr val="004586"/>
            </a:solidFill>
            <a:ln w="3175">
              <a:noFill/>
            </a:ln>
          </c:spPr>
          <c:explosion val="20"/>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grale'!$B$51:$B$52</c:f>
              <c:strCache>
                <c:ptCount val="2"/>
                <c:pt idx="0">
                  <c:v>oui</c:v>
                </c:pt>
                <c:pt idx="1">
                  <c:v>non</c:v>
                </c:pt>
              </c:strCache>
            </c:strRef>
          </c:cat>
          <c:val>
            <c:numRef>
              <c:f>'Rts enq grale'!$FR$51:$FR$52</c:f>
              <c:numCache>
                <c:ptCount val="2"/>
                <c:pt idx="0">
                  <c:v>0.7142857142857143</c:v>
                </c:pt>
                <c:pt idx="1">
                  <c:v>0.2857142857142857</c:v>
                </c:pt>
              </c:numCache>
            </c:numRef>
          </c:val>
        </c:ser>
      </c:pie3DChart>
      <c:spPr>
        <a:noFill/>
        <a:ln w="3175">
          <a:solidFill>
            <a:srgbClr val="B3B3B3"/>
          </a:solidFill>
        </a:ln>
      </c:spPr>
    </c:plotArea>
    <c:legend>
      <c:legendPos val="r"/>
      <c:layout>
        <c:manualLayout>
          <c:xMode val="edge"/>
          <c:yMode val="edge"/>
          <c:x val="0.86525"/>
          <c:y val="0.47175"/>
          <c:w val="0.08425"/>
          <c:h val="0.127"/>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L'accueil a été courtois</a:t>
            </a:r>
          </a:p>
        </c:rich>
      </c:tx>
      <c:layout>
        <c:manualLayout>
          <c:xMode val="factor"/>
          <c:yMode val="factor"/>
          <c:x val="-0.007"/>
          <c:y val="0.00675"/>
        </c:manualLayout>
      </c:layout>
      <c:spPr>
        <a:noFill/>
        <a:ln>
          <a:noFill/>
        </a:ln>
      </c:spPr>
    </c:title>
    <c:view3D>
      <c:rotX val="30"/>
      <c:hPercent val="100"/>
      <c:rotY val="0"/>
      <c:depthPercent val="100"/>
      <c:rAngAx val="1"/>
    </c:view3D>
    <c:plotArea>
      <c:layout>
        <c:manualLayout>
          <c:xMode val="edge"/>
          <c:yMode val="edge"/>
          <c:x val="0.07575"/>
          <c:y val="0.26225"/>
          <c:w val="0.746"/>
          <c:h val="0.67525"/>
        </c:manualLayout>
      </c:layout>
      <c:pie3DChart>
        <c:varyColors val="1"/>
        <c:ser>
          <c:idx val="0"/>
          <c:order val="0"/>
          <c:spPr>
            <a:solidFill>
              <a:srgbClr val="004586"/>
            </a:solidFill>
            <a:ln w="3175">
              <a:noFill/>
            </a:ln>
          </c:spPr>
          <c:explosion val="22"/>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grale'!$B$53:$B$54</c:f>
              <c:strCache>
                <c:ptCount val="2"/>
                <c:pt idx="0">
                  <c:v>oui</c:v>
                </c:pt>
                <c:pt idx="1">
                  <c:v>non</c:v>
                </c:pt>
              </c:strCache>
            </c:strRef>
          </c:cat>
          <c:val>
            <c:numRef>
              <c:f>'Rts enq grale'!$FR$53:$FR$54</c:f>
              <c:numCache>
                <c:ptCount val="2"/>
                <c:pt idx="0">
                  <c:v>0.9047619047619048</c:v>
                </c:pt>
                <c:pt idx="1">
                  <c:v>0.09523809523809523</c:v>
                </c:pt>
              </c:numCache>
            </c:numRef>
          </c:val>
        </c:ser>
      </c:pie3DChart>
      <c:spPr>
        <a:noFill/>
        <a:ln w="3175">
          <a:solidFill>
            <a:srgbClr val="B3B3B3"/>
          </a:solidFill>
        </a:ln>
      </c:spPr>
    </c:plotArea>
    <c:legend>
      <c:legendPos val="r"/>
      <c:layout>
        <c:manualLayout>
          <c:xMode val="edge"/>
          <c:yMode val="edge"/>
          <c:x val="0.8675"/>
          <c:y val="0.47475"/>
          <c:w val="0.084"/>
          <c:h val="0.126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Globalement, vous êtes satisfait(e) de 
l'accueil téléphonique</a:t>
            </a:r>
          </a:p>
        </c:rich>
      </c:tx>
      <c:layout>
        <c:manualLayout>
          <c:xMode val="factor"/>
          <c:yMode val="factor"/>
          <c:x val="0.0025"/>
          <c:y val="0.0145"/>
        </c:manualLayout>
      </c:layout>
      <c:spPr>
        <a:noFill/>
        <a:ln>
          <a:noFill/>
        </a:ln>
      </c:spPr>
    </c:title>
    <c:view3D>
      <c:rotX val="30"/>
      <c:hPercent val="100"/>
      <c:rotY val="0"/>
      <c:depthPercent val="100"/>
      <c:rAngAx val="1"/>
    </c:view3D>
    <c:plotArea>
      <c:layout>
        <c:manualLayout>
          <c:xMode val="edge"/>
          <c:yMode val="edge"/>
          <c:x val="0.095"/>
          <c:y val="0.278"/>
          <c:w val="0.699"/>
          <c:h val="0.56875"/>
        </c:manualLayout>
      </c:layout>
      <c:pie3DChart>
        <c:varyColors val="1"/>
        <c:ser>
          <c:idx val="0"/>
          <c:order val="0"/>
          <c:spPr>
            <a:solidFill>
              <a:srgbClr val="004586"/>
            </a:solidFill>
            <a:ln w="3175">
              <a:noFill/>
            </a:ln>
          </c:spPr>
          <c:explosion val="23"/>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grale'!$B$55:$B$56</c:f>
              <c:strCache>
                <c:ptCount val="2"/>
                <c:pt idx="0">
                  <c:v>oui</c:v>
                </c:pt>
                <c:pt idx="1">
                  <c:v>non</c:v>
                </c:pt>
              </c:strCache>
            </c:strRef>
          </c:cat>
          <c:val>
            <c:numRef>
              <c:f>'Rts enq grale'!$FR$55:$FR$56</c:f>
              <c:numCache>
                <c:ptCount val="2"/>
                <c:pt idx="0">
                  <c:v>0.8</c:v>
                </c:pt>
                <c:pt idx="1">
                  <c:v>0.2</c:v>
                </c:pt>
              </c:numCache>
            </c:numRef>
          </c:val>
        </c:ser>
      </c:pie3DChart>
      <c:spPr>
        <a:noFill/>
        <a:ln w="3175">
          <a:solidFill>
            <a:srgbClr val="B3B3B3"/>
          </a:solidFill>
        </a:ln>
      </c:spPr>
    </c:plotArea>
    <c:legend>
      <c:legendPos val="r"/>
      <c:layout>
        <c:manualLayout>
          <c:xMode val="edge"/>
          <c:yMode val="edge"/>
          <c:x val="0.858"/>
          <c:y val="0.524"/>
          <c:w val="0.084"/>
          <c:h val="0.126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94BD5E"/>
    </a:solidFill>
    <a:ln w="38100">
      <a:solidFill/>
    </a:ln>
  </c:sp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contacté la préfecture
au cours des 6 derniers mois </a:t>
            </a:r>
          </a:p>
        </c:rich>
      </c:tx>
      <c:layout>
        <c:manualLayout>
          <c:xMode val="factor"/>
          <c:yMode val="factor"/>
          <c:x val="-0.0405"/>
          <c:y val="-0.00675"/>
        </c:manualLayout>
      </c:layout>
      <c:spPr>
        <a:noFill/>
        <a:ln>
          <a:noFill/>
        </a:ln>
      </c:spPr>
    </c:title>
    <c:view3D>
      <c:rotX val="30"/>
      <c:hPercent val="100"/>
      <c:rotY val="0"/>
      <c:depthPercent val="100"/>
      <c:rAngAx val="1"/>
    </c:view3D>
    <c:plotArea>
      <c:layout>
        <c:manualLayout>
          <c:xMode val="edge"/>
          <c:yMode val="edge"/>
          <c:x val="0.06575"/>
          <c:y val="0.2985"/>
          <c:w val="0.68675"/>
          <c:h val="0.58075"/>
        </c:manualLayout>
      </c:layout>
      <c:pie3DChart>
        <c:varyColors val="1"/>
        <c:ser>
          <c:idx val="0"/>
          <c:order val="0"/>
          <c:spPr>
            <a:solidFill>
              <a:srgbClr val="004586"/>
            </a:solidFill>
            <a:ln w="3175">
              <a:noFill/>
            </a:ln>
          </c:spPr>
          <c:explosion val="22"/>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grale'!$B$42:$B$43</c:f>
              <c:strCache>
                <c:ptCount val="2"/>
                <c:pt idx="0">
                  <c:v>oui</c:v>
                </c:pt>
                <c:pt idx="1">
                  <c:v>non</c:v>
                </c:pt>
              </c:strCache>
            </c:strRef>
          </c:cat>
          <c:val>
            <c:numRef>
              <c:f>'Rts enq grale'!$FR$42:$FR$43</c:f>
              <c:numCache>
                <c:ptCount val="2"/>
                <c:pt idx="0">
                  <c:v>0.23157894736842105</c:v>
                </c:pt>
                <c:pt idx="1">
                  <c:v>0.7684210526315789</c:v>
                </c:pt>
              </c:numCache>
            </c:numRef>
          </c:val>
        </c:ser>
      </c:pie3DChart>
      <c:spPr>
        <a:noFill/>
        <a:ln w="3175">
          <a:solidFill>
            <a:srgbClr val="B3B3B3"/>
          </a:solidFill>
        </a:ln>
      </c:spPr>
    </c:plotArea>
    <c:legend>
      <c:legendPos val="r"/>
      <c:layout>
        <c:manualLayout>
          <c:xMode val="edge"/>
          <c:yMode val="edge"/>
          <c:x val="0.79925"/>
          <c:y val="0.51975"/>
          <c:w val="0.08375"/>
          <c:h val="0.127"/>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00CCCC"/>
    </a:solidFill>
    <a:ln w="38100">
      <a:solidFill/>
    </a:ln>
  </c:sp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trouvé l'adresse de notre site internet facilement</a:t>
            </a:r>
          </a:p>
        </c:rich>
      </c:tx>
      <c:layout>
        <c:manualLayout>
          <c:xMode val="factor"/>
          <c:yMode val="factor"/>
          <c:x val="-0.0225"/>
          <c:y val="0.01775"/>
        </c:manualLayout>
      </c:layout>
      <c:spPr>
        <a:noFill/>
        <a:ln>
          <a:noFill/>
        </a:ln>
      </c:spPr>
    </c:title>
    <c:view3D>
      <c:rotX val="30"/>
      <c:hPercent val="100"/>
      <c:rotY val="0"/>
      <c:depthPercent val="100"/>
      <c:rAngAx val="1"/>
    </c:view3D>
    <c:plotArea>
      <c:layout>
        <c:manualLayout>
          <c:xMode val="edge"/>
          <c:yMode val="edge"/>
          <c:x val="0.06375"/>
          <c:y val="0.37775"/>
          <c:w val="0.6765"/>
          <c:h val="0.52"/>
        </c:manualLayout>
      </c:layout>
      <c:pie3DChart>
        <c:varyColors val="1"/>
        <c:ser>
          <c:idx val="0"/>
          <c:order val="0"/>
          <c:spPr>
            <a:solidFill>
              <a:srgbClr val="004586"/>
            </a:solidFill>
            <a:ln w="3175">
              <a:noFill/>
            </a:ln>
          </c:spPr>
          <c:explosion val="16"/>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grale'!$B$59:$B$60</c:f>
              <c:strCache>
                <c:ptCount val="2"/>
                <c:pt idx="0">
                  <c:v>oui</c:v>
                </c:pt>
                <c:pt idx="1">
                  <c:v>non</c:v>
                </c:pt>
              </c:strCache>
            </c:strRef>
          </c:cat>
          <c:val>
            <c:numRef>
              <c:f>'Rts enq grale'!$FR$59:$FR$60</c:f>
              <c:numCache>
                <c:ptCount val="2"/>
                <c:pt idx="0">
                  <c:v>0.9655172413793104</c:v>
                </c:pt>
                <c:pt idx="1">
                  <c:v>0.034482758620689655</c:v>
                </c:pt>
              </c:numCache>
            </c:numRef>
          </c:val>
        </c:ser>
      </c:pie3DChart>
      <c:spPr>
        <a:noFill/>
        <a:ln w="3175">
          <a:solidFill>
            <a:srgbClr val="B3B3B3"/>
          </a:solidFill>
        </a:ln>
      </c:spPr>
    </c:plotArea>
    <c:legend>
      <c:legendPos val="r"/>
      <c:layout>
        <c:manualLayout>
          <c:xMode val="edge"/>
          <c:yMode val="edge"/>
          <c:x val="0.84625"/>
          <c:y val="0.56625"/>
          <c:w val="0.0845"/>
          <c:h val="0.119"/>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consulté notre site internet avant
de venir</a:t>
            </a:r>
          </a:p>
        </c:rich>
      </c:tx>
      <c:layout>
        <c:manualLayout>
          <c:xMode val="factor"/>
          <c:yMode val="factor"/>
          <c:x val="-0.02575"/>
          <c:y val="-0.0205"/>
        </c:manualLayout>
      </c:layout>
      <c:spPr>
        <a:noFill/>
        <a:ln>
          <a:noFill/>
        </a:ln>
      </c:spPr>
    </c:title>
    <c:view3D>
      <c:rotX val="30"/>
      <c:hPercent val="100"/>
      <c:rotY val="0"/>
      <c:depthPercent val="100"/>
      <c:rAngAx val="1"/>
    </c:view3D>
    <c:plotArea>
      <c:layout>
        <c:manualLayout>
          <c:xMode val="edge"/>
          <c:yMode val="edge"/>
          <c:x val="0.1045"/>
          <c:y val="0.33625"/>
          <c:w val="0.653"/>
          <c:h val="0.54425"/>
        </c:manualLayout>
      </c:layout>
      <c:pie3DChart>
        <c:varyColors val="1"/>
        <c:ser>
          <c:idx val="0"/>
          <c:order val="0"/>
          <c:spPr>
            <a:solidFill>
              <a:srgbClr val="004586"/>
            </a:solidFill>
            <a:ln w="3175">
              <a:noFill/>
            </a:ln>
          </c:spPr>
          <c:explosion val="20"/>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grale'!$B$42:$B$43</c:f>
              <c:strCache>
                <c:ptCount val="2"/>
                <c:pt idx="0">
                  <c:v>oui</c:v>
                </c:pt>
                <c:pt idx="1">
                  <c:v>non</c:v>
                </c:pt>
              </c:strCache>
            </c:strRef>
          </c:cat>
          <c:val>
            <c:numRef>
              <c:f>'Rts enq grale'!$FR$42:$FR$43</c:f>
              <c:numCache>
                <c:ptCount val="2"/>
                <c:pt idx="0">
                  <c:v>0.23157894736842105</c:v>
                </c:pt>
                <c:pt idx="1">
                  <c:v>0.7684210526315789</c:v>
                </c:pt>
              </c:numCache>
            </c:numRef>
          </c:val>
        </c:ser>
      </c:pie3DChart>
      <c:spPr>
        <a:noFill/>
        <a:ln w="3175">
          <a:solidFill>
            <a:srgbClr val="B3B3B3"/>
          </a:solidFill>
        </a:ln>
      </c:spPr>
    </c:plotArea>
    <c:legend>
      <c:legendPos val="r"/>
      <c:layout>
        <c:manualLayout>
          <c:xMode val="edge"/>
          <c:yMode val="edge"/>
          <c:x val="0.824"/>
          <c:y val="0.53825"/>
          <c:w val="0.08425"/>
          <c:h val="0.12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00CCCC"/>
    </a:solidFill>
    <a:ln w="38100">
      <a:solidFill/>
    </a:ln>
  </c:sp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 site est clair, on s'y repère facilement</a:t>
            </a:r>
          </a:p>
        </c:rich>
      </c:tx>
      <c:layout>
        <c:manualLayout>
          <c:xMode val="factor"/>
          <c:yMode val="factor"/>
          <c:x val="-0.00525"/>
          <c:y val="0.023"/>
        </c:manualLayout>
      </c:layout>
      <c:spPr>
        <a:noFill/>
        <a:ln>
          <a:noFill/>
        </a:ln>
      </c:spPr>
    </c:title>
    <c:view3D>
      <c:rotX val="30"/>
      <c:hPercent val="100"/>
      <c:rotY val="0"/>
      <c:depthPercent val="100"/>
      <c:rAngAx val="1"/>
    </c:view3D>
    <c:plotArea>
      <c:layout>
        <c:manualLayout>
          <c:xMode val="edge"/>
          <c:yMode val="edge"/>
          <c:x val="0.01425"/>
          <c:y val="0.269"/>
          <c:w val="0.77075"/>
          <c:h val="0.634"/>
        </c:manualLayout>
      </c:layout>
      <c:pie3DChart>
        <c:varyColors val="1"/>
        <c:ser>
          <c:idx val="0"/>
          <c:order val="0"/>
          <c:spPr>
            <a:solidFill>
              <a:srgbClr val="004586"/>
            </a:solidFill>
            <a:ln w="3175">
              <a:noFill/>
            </a:ln>
          </c:spPr>
          <c:explosion val="12"/>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grale'!$B$61:$B$62</c:f>
              <c:strCache>
                <c:ptCount val="2"/>
                <c:pt idx="0">
                  <c:v>oui</c:v>
                </c:pt>
                <c:pt idx="1">
                  <c:v>non                                                                       </c:v>
                </c:pt>
              </c:strCache>
            </c:strRef>
          </c:cat>
          <c:val>
            <c:numRef>
              <c:f>'Rts enq grale'!$FR$61:$FR$62</c:f>
              <c:numCache>
                <c:ptCount val="2"/>
                <c:pt idx="0">
                  <c:v>0.9259259259259259</c:v>
                </c:pt>
                <c:pt idx="1">
                  <c:v>0.07407407407407407</c:v>
                </c:pt>
              </c:numCache>
            </c:numRef>
          </c:val>
        </c:ser>
      </c:pie3DChart>
      <c:spPr>
        <a:noFill/>
        <a:ln w="3175">
          <a:solidFill>
            <a:srgbClr val="B3B3B3"/>
          </a:solidFill>
        </a:ln>
      </c:spPr>
    </c:plotArea>
    <c:legend>
      <c:legendPos val="r"/>
      <c:layout>
        <c:manualLayout>
          <c:xMode val="edge"/>
          <c:yMode val="edge"/>
          <c:x val="0.849"/>
          <c:y val="0.471"/>
          <c:w val="0.10625"/>
          <c:h val="0.158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Les réponses aux questions sont précises</a:t>
            </a:r>
          </a:p>
        </c:rich>
      </c:tx>
      <c:layout>
        <c:manualLayout>
          <c:xMode val="factor"/>
          <c:yMode val="factor"/>
          <c:x val="-0.033"/>
          <c:y val="0.02275"/>
        </c:manualLayout>
      </c:layout>
      <c:spPr>
        <a:noFill/>
        <a:ln>
          <a:noFill/>
        </a:ln>
      </c:spPr>
    </c:title>
    <c:view3D>
      <c:rotX val="30"/>
      <c:hPercent val="100"/>
      <c:rotY val="0"/>
      <c:depthPercent val="100"/>
      <c:rAngAx val="1"/>
    </c:view3D>
    <c:plotArea>
      <c:layout>
        <c:manualLayout>
          <c:xMode val="edge"/>
          <c:yMode val="edge"/>
          <c:x val="0.0445"/>
          <c:y val="0.22825"/>
          <c:w val="0.72125"/>
          <c:h val="0.64125"/>
        </c:manualLayout>
      </c:layout>
      <c:pie3DChart>
        <c:varyColors val="1"/>
        <c:ser>
          <c:idx val="0"/>
          <c:order val="0"/>
          <c:spPr>
            <a:solidFill>
              <a:srgbClr val="004586"/>
            </a:solidFill>
            <a:ln w="3175">
              <a:noFill/>
            </a:ln>
          </c:spPr>
          <c:explosion val="13"/>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grale'!$B$63:$B$64</c:f>
              <c:strCache>
                <c:ptCount val="2"/>
                <c:pt idx="0">
                  <c:v>oui</c:v>
                </c:pt>
                <c:pt idx="1">
                  <c:v>non                                     </c:v>
                </c:pt>
              </c:strCache>
            </c:strRef>
          </c:cat>
          <c:val>
            <c:numRef>
              <c:f>'Rts enq grale'!$FR$63:$FR$64</c:f>
              <c:numCache>
                <c:ptCount val="2"/>
                <c:pt idx="0">
                  <c:v>0.8518518518518519</c:v>
                </c:pt>
                <c:pt idx="1">
                  <c:v>0.14814814814814814</c:v>
                </c:pt>
              </c:numCache>
            </c:numRef>
          </c:val>
        </c:ser>
      </c:pie3DChart>
      <c:spPr>
        <a:noFill/>
        <a:ln w="3175">
          <a:solidFill>
            <a:srgbClr val="B3B3B3"/>
          </a:solidFill>
        </a:ln>
      </c:spPr>
    </c:plotArea>
    <c:legend>
      <c:legendPos val="r"/>
      <c:layout>
        <c:manualLayout>
          <c:xMode val="edge"/>
          <c:yMode val="edge"/>
          <c:x val="0.8405"/>
          <c:y val="0.55"/>
          <c:w val="0.11825"/>
          <c:h val="0.158"/>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L'affichage des informations dans le hall d'attente est accessible et facilement observable</a:t>
            </a:r>
          </a:p>
        </c:rich>
      </c:tx>
      <c:layout>
        <c:manualLayout>
          <c:xMode val="factor"/>
          <c:yMode val="factor"/>
          <c:x val="0"/>
          <c:y val="-0.00775"/>
        </c:manualLayout>
      </c:layout>
      <c:spPr>
        <a:noFill/>
        <a:ln>
          <a:noFill/>
        </a:ln>
      </c:spPr>
    </c:title>
    <c:view3D>
      <c:rotX val="30"/>
      <c:hPercent val="100"/>
      <c:rotY val="0"/>
      <c:depthPercent val="100"/>
      <c:rAngAx val="1"/>
    </c:view3D>
    <c:plotArea>
      <c:layout>
        <c:manualLayout>
          <c:xMode val="edge"/>
          <c:yMode val="edge"/>
          <c:x val="0.009"/>
          <c:y val="0.27425"/>
          <c:w val="0.6535"/>
          <c:h val="0.65225"/>
        </c:manualLayout>
      </c:layout>
      <c:pie3DChart>
        <c:varyColors val="1"/>
        <c:ser>
          <c:idx val="0"/>
          <c:order val="0"/>
          <c:spPr>
            <a:solidFill>
              <a:srgbClr val="579D1C"/>
            </a:solidFill>
            <a:ln w="3175">
              <a:noFill/>
            </a:ln>
          </c:spPr>
          <c:explosion val="16"/>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numFmt formatCode="General" sourceLinked="1"/>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grale'!$B$10:$B$11</c:f>
              <c:strCache>
                <c:ptCount val="2"/>
                <c:pt idx="0">
                  <c:v>oui</c:v>
                </c:pt>
                <c:pt idx="1">
                  <c:v>non</c:v>
                </c:pt>
              </c:strCache>
            </c:strRef>
          </c:cat>
          <c:val>
            <c:numRef>
              <c:f>'Rts enq grale'!$FR$10:$FR$11</c:f>
              <c:numCache>
                <c:ptCount val="2"/>
                <c:pt idx="0">
                  <c:v>0.9629629629629629</c:v>
                </c:pt>
                <c:pt idx="1">
                  <c:v>0.037037037037037035</c:v>
                </c:pt>
              </c:numCache>
            </c:numRef>
          </c:val>
        </c:ser>
      </c:pie3DChart>
      <c:spPr>
        <a:noFill/>
        <a:ln w="3175">
          <a:solidFill>
            <a:srgbClr val="B3B3B3"/>
          </a:solidFill>
        </a:ln>
      </c:spPr>
    </c:plotArea>
    <c:legend>
      <c:legendPos val="r"/>
      <c:layout>
        <c:manualLayout>
          <c:xMode val="edge"/>
          <c:yMode val="edge"/>
          <c:x val="0.849"/>
          <c:y val="0.734"/>
          <c:w val="0.08275"/>
          <c:h val="0.1442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Les documents sont facilement téléchargeables ou imprimables</a:t>
            </a:r>
          </a:p>
        </c:rich>
      </c:tx>
      <c:layout>
        <c:manualLayout>
          <c:xMode val="factor"/>
          <c:yMode val="factor"/>
          <c:x val="0.0175"/>
          <c:y val="0.01775"/>
        </c:manualLayout>
      </c:layout>
      <c:spPr>
        <a:noFill/>
        <a:ln>
          <a:noFill/>
        </a:ln>
      </c:spPr>
    </c:title>
    <c:view3D>
      <c:rotX val="30"/>
      <c:hPercent val="100"/>
      <c:rotY val="0"/>
      <c:depthPercent val="100"/>
      <c:rAngAx val="1"/>
    </c:view3D>
    <c:plotArea>
      <c:layout>
        <c:manualLayout>
          <c:xMode val="edge"/>
          <c:yMode val="edge"/>
          <c:x val="0.03675"/>
          <c:y val="0.40125"/>
          <c:w val="0.6975"/>
          <c:h val="0.55275"/>
        </c:manualLayout>
      </c:layout>
      <c:pie3DChart>
        <c:varyColors val="1"/>
        <c:ser>
          <c:idx val="0"/>
          <c:order val="0"/>
          <c:spPr>
            <a:solidFill>
              <a:srgbClr val="004586"/>
            </a:solidFill>
            <a:ln w="3175">
              <a:noFill/>
            </a:ln>
          </c:spPr>
          <c:explosion val="12"/>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grale'!$B$65:$B$66</c:f>
              <c:strCache>
                <c:ptCount val="2"/>
                <c:pt idx="0">
                  <c:v>oui</c:v>
                </c:pt>
                <c:pt idx="1">
                  <c:v>non                                     </c:v>
                </c:pt>
              </c:strCache>
            </c:strRef>
          </c:cat>
          <c:val>
            <c:numRef>
              <c:f>'Rts enq grale'!$FR$65:$FR$66</c:f>
              <c:numCache>
                <c:ptCount val="2"/>
                <c:pt idx="0">
                  <c:v>0.8076923076923077</c:v>
                </c:pt>
                <c:pt idx="1">
                  <c:v>0.19230769230769232</c:v>
                </c:pt>
              </c:numCache>
            </c:numRef>
          </c:val>
        </c:ser>
      </c:pie3DChart>
      <c:spPr>
        <a:noFill/>
        <a:ln w="3175">
          <a:solidFill>
            <a:srgbClr val="B3B3B3"/>
          </a:solidFill>
        </a:ln>
      </c:spPr>
    </c:plotArea>
    <c:legend>
      <c:legendPos val="r"/>
      <c:layout>
        <c:manualLayout>
          <c:xMode val="edge"/>
          <c:yMode val="edge"/>
          <c:x val="0.84625"/>
          <c:y val="0.6185"/>
          <c:w val="0.1125"/>
          <c:h val="0.158"/>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Globalement, vous êtes satisfait(e) du
site internet de l'Etat</a:t>
            </a:r>
          </a:p>
        </c:rich>
      </c:tx>
      <c:layout>
        <c:manualLayout>
          <c:xMode val="factor"/>
          <c:yMode val="factor"/>
          <c:x val="-0.0095"/>
          <c:y val="-0.01925"/>
        </c:manualLayout>
      </c:layout>
      <c:spPr>
        <a:noFill/>
        <a:ln>
          <a:noFill/>
        </a:ln>
      </c:spPr>
    </c:title>
    <c:view3D>
      <c:rotX val="30"/>
      <c:hPercent val="100"/>
      <c:rotY val="0"/>
      <c:depthPercent val="100"/>
      <c:rAngAx val="1"/>
    </c:view3D>
    <c:plotArea>
      <c:layout>
        <c:manualLayout>
          <c:xMode val="edge"/>
          <c:yMode val="edge"/>
          <c:x val="0.04625"/>
          <c:y val="0.2775"/>
          <c:w val="0.729"/>
          <c:h val="0.61075"/>
        </c:manualLayout>
      </c:layout>
      <c:pie3DChart>
        <c:varyColors val="1"/>
        <c:ser>
          <c:idx val="0"/>
          <c:order val="0"/>
          <c:spPr>
            <a:solidFill>
              <a:srgbClr val="004586"/>
            </a:solidFill>
            <a:ln w="3175">
              <a:noFill/>
            </a:ln>
          </c:spPr>
          <c:explosion val="19"/>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grale'!$B$67:$B$68</c:f>
              <c:strCache>
                <c:ptCount val="2"/>
                <c:pt idx="0">
                  <c:v>oui</c:v>
                </c:pt>
                <c:pt idx="1">
                  <c:v>non</c:v>
                </c:pt>
              </c:strCache>
            </c:strRef>
          </c:cat>
          <c:val>
            <c:numRef>
              <c:f>'Rts enq grale'!$FR$67:$FR$68</c:f>
              <c:numCache>
                <c:ptCount val="2"/>
                <c:pt idx="0">
                  <c:v>0.9629629629629629</c:v>
                </c:pt>
                <c:pt idx="1">
                  <c:v>0.037037037037037035</c:v>
                </c:pt>
              </c:numCache>
            </c:numRef>
          </c:val>
        </c:ser>
      </c:pie3DChart>
      <c:spPr>
        <a:noFill/>
        <a:ln w="3175">
          <a:solidFill>
            <a:srgbClr val="B3B3B3"/>
          </a:solidFill>
        </a:ln>
      </c:spPr>
    </c:plotArea>
    <c:legend>
      <c:legendPos val="r"/>
      <c:layout>
        <c:manualLayout>
          <c:xMode val="edge"/>
          <c:yMode val="edge"/>
          <c:x val="0.87725"/>
          <c:y val="0.52275"/>
          <c:w val="0.085"/>
          <c:h val="0.12"/>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94BD5E"/>
    </a:solidFill>
    <a:ln w="38100">
      <a:solidFill/>
    </a:ln>
  </c:sp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connaissez la possibilité d'écrire à nos
services depuis le site internet</a:t>
            </a:r>
          </a:p>
        </c:rich>
      </c:tx>
      <c:layout>
        <c:manualLayout>
          <c:xMode val="factor"/>
          <c:yMode val="factor"/>
          <c:x val="-0.01525"/>
          <c:y val="0.0175"/>
        </c:manualLayout>
      </c:layout>
      <c:spPr>
        <a:noFill/>
        <a:ln>
          <a:noFill/>
        </a:ln>
      </c:spPr>
    </c:title>
    <c:view3D>
      <c:rotX val="30"/>
      <c:hPercent val="100"/>
      <c:rotY val="0"/>
      <c:depthPercent val="100"/>
      <c:rAngAx val="1"/>
    </c:view3D>
    <c:plotArea>
      <c:layout>
        <c:manualLayout>
          <c:xMode val="edge"/>
          <c:yMode val="edge"/>
          <c:x val="0.0585"/>
          <c:y val="0.33675"/>
          <c:w val="0.736"/>
          <c:h val="0.5435"/>
        </c:manualLayout>
      </c:layout>
      <c:pie3DChart>
        <c:varyColors val="1"/>
        <c:ser>
          <c:idx val="0"/>
          <c:order val="0"/>
          <c:spPr>
            <a:solidFill>
              <a:srgbClr val="004586"/>
            </a:solidFill>
            <a:ln w="3175">
              <a:noFill/>
            </a:ln>
          </c:spPr>
          <c:explosion val="12"/>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grale'!$B$69:$B$70</c:f>
              <c:strCache>
                <c:ptCount val="2"/>
                <c:pt idx="0">
                  <c:v>oui                                                                       </c:v>
                </c:pt>
                <c:pt idx="1">
                  <c:v>non</c:v>
                </c:pt>
              </c:strCache>
            </c:strRef>
          </c:cat>
          <c:val>
            <c:numRef>
              <c:f>'Rts enq grale'!$FR$69:$FR$70</c:f>
              <c:numCache>
                <c:ptCount val="2"/>
                <c:pt idx="0">
                  <c:v>0.41509433962264153</c:v>
                </c:pt>
                <c:pt idx="1">
                  <c:v>0.5849056603773585</c:v>
                </c:pt>
              </c:numCache>
            </c:numRef>
          </c:val>
        </c:ser>
      </c:pie3DChart>
      <c:spPr>
        <a:noFill/>
        <a:ln w="3175">
          <a:solidFill>
            <a:srgbClr val="B3B3B3"/>
          </a:solidFill>
        </a:ln>
      </c:spPr>
    </c:plotArea>
    <c:legend>
      <c:legendPos val="r"/>
      <c:layout>
        <c:manualLayout>
          <c:xMode val="edge"/>
          <c:yMode val="edge"/>
          <c:x val="0.8465"/>
          <c:y val="0.5315"/>
          <c:w val="0.11225"/>
          <c:h val="0.157"/>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00CCCC"/>
    </a:solidFill>
    <a:ln w="38100">
      <a:solidFill/>
    </a:ln>
  </c:sp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déjà écrit à nos services depuis
 notre site internet</a:t>
            </a:r>
          </a:p>
        </c:rich>
      </c:tx>
      <c:layout>
        <c:manualLayout>
          <c:xMode val="factor"/>
          <c:yMode val="factor"/>
          <c:x val="-0.00225"/>
          <c:y val="0.01875"/>
        </c:manualLayout>
      </c:layout>
      <c:spPr>
        <a:noFill/>
        <a:ln>
          <a:noFill/>
        </a:ln>
      </c:spPr>
    </c:title>
    <c:view3D>
      <c:rotX val="30"/>
      <c:hPercent val="100"/>
      <c:rotY val="0"/>
      <c:depthPercent val="100"/>
      <c:rAngAx val="1"/>
    </c:view3D>
    <c:plotArea>
      <c:layout>
        <c:manualLayout>
          <c:xMode val="edge"/>
          <c:yMode val="edge"/>
          <c:x val="0.00475"/>
          <c:y val="0.2925"/>
          <c:w val="0.7995"/>
          <c:h val="0.644"/>
        </c:manualLayout>
      </c:layout>
      <c:pie3DChart>
        <c:varyColors val="1"/>
        <c:ser>
          <c:idx val="0"/>
          <c:order val="0"/>
          <c:spPr>
            <a:solidFill>
              <a:srgbClr val="004586"/>
            </a:solidFill>
            <a:ln w="3175">
              <a:noFill/>
            </a:ln>
          </c:spPr>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grale'!$B$71:$B$72</c:f>
              <c:strCache>
                <c:ptCount val="2"/>
                <c:pt idx="0">
                  <c:v>oui                                                                         </c:v>
                </c:pt>
                <c:pt idx="1">
                  <c:v>non</c:v>
                </c:pt>
              </c:strCache>
            </c:strRef>
          </c:cat>
          <c:val>
            <c:numRef>
              <c:f>'Rts enq grale'!$FR$71:$FR$72</c:f>
              <c:numCache>
                <c:ptCount val="2"/>
                <c:pt idx="0">
                  <c:v>0.23728813559322035</c:v>
                </c:pt>
                <c:pt idx="1">
                  <c:v>0.7627118644067796</c:v>
                </c:pt>
              </c:numCache>
            </c:numRef>
          </c:val>
        </c:ser>
      </c:pie3DChart>
      <c:spPr>
        <a:noFill/>
        <a:ln w="3175">
          <a:solidFill>
            <a:srgbClr val="B3B3B3"/>
          </a:solidFill>
        </a:ln>
      </c:spPr>
    </c:plotArea>
    <c:legend>
      <c:legendPos val="r"/>
      <c:layout>
        <c:manualLayout>
          <c:xMode val="edge"/>
          <c:yMode val="edge"/>
          <c:x val="0.8785"/>
          <c:y val="0.5665"/>
          <c:w val="0.1085"/>
          <c:h val="0.156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00CCCC"/>
    </a:solidFill>
    <a:ln w="38100">
      <a:solidFill/>
    </a:ln>
  </c:sp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 formulaire de saisie est facile à utiliser</a:t>
            </a:r>
          </a:p>
        </c:rich>
      </c:tx>
      <c:layout>
        <c:manualLayout>
          <c:xMode val="factor"/>
          <c:yMode val="factor"/>
          <c:x val="-0.035"/>
          <c:y val="0.02275"/>
        </c:manualLayout>
      </c:layout>
      <c:spPr>
        <a:noFill/>
        <a:ln>
          <a:noFill/>
        </a:ln>
      </c:spPr>
    </c:title>
    <c:view3D>
      <c:rotX val="30"/>
      <c:hPercent val="100"/>
      <c:rotY val="0"/>
      <c:depthPercent val="100"/>
      <c:rAngAx val="1"/>
    </c:view3D>
    <c:plotArea>
      <c:layout>
        <c:manualLayout>
          <c:xMode val="edge"/>
          <c:yMode val="edge"/>
          <c:x val="0.0375"/>
          <c:y val="0.1895"/>
          <c:w val="0.84775"/>
          <c:h val="0.69125"/>
        </c:manualLayout>
      </c:layout>
      <c:pie3DChart>
        <c:varyColors val="1"/>
        <c:ser>
          <c:idx val="0"/>
          <c:order val="0"/>
          <c:spPr>
            <a:solidFill>
              <a:srgbClr val="004586"/>
            </a:solidFill>
            <a:ln w="3175">
              <a:noFill/>
            </a:ln>
          </c:spPr>
          <c:explosion val="34"/>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grale'!$B$73:$B$74</c:f>
              <c:strCache>
                <c:ptCount val="2"/>
                <c:pt idx="0">
                  <c:v>oui                                                                          </c:v>
                </c:pt>
                <c:pt idx="1">
                  <c:v>non</c:v>
                </c:pt>
              </c:strCache>
            </c:strRef>
          </c:cat>
          <c:val>
            <c:numRef>
              <c:f>'Rts enq grale'!$FR$73:$FR$74</c:f>
              <c:numCache>
                <c:ptCount val="2"/>
                <c:pt idx="0">
                  <c:v>0.8823529411764706</c:v>
                </c:pt>
                <c:pt idx="1">
                  <c:v>0.11764705882352941</c:v>
                </c:pt>
              </c:numCache>
            </c:numRef>
          </c:val>
        </c:ser>
      </c:pie3DChart>
      <c:spPr>
        <a:noFill/>
        <a:ln w="3175">
          <a:solidFill>
            <a:srgbClr val="B3B3B3"/>
          </a:solidFill>
        </a:ln>
      </c:spPr>
    </c:plotArea>
    <c:legend>
      <c:legendPos val="r"/>
      <c:layout>
        <c:manualLayout>
          <c:xMode val="edge"/>
          <c:yMode val="edge"/>
          <c:x val="0.8965"/>
          <c:y val="0.517"/>
          <c:w val="0.09025"/>
          <c:h val="0.155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déjà envoyé un courrier 
à nos services </a:t>
            </a:r>
          </a:p>
        </c:rich>
      </c:tx>
      <c:layout>
        <c:manualLayout>
          <c:xMode val="factor"/>
          <c:yMode val="factor"/>
          <c:x val="-0.02575"/>
          <c:y val="-0.00625"/>
        </c:manualLayout>
      </c:layout>
      <c:spPr>
        <a:noFill/>
        <a:ln>
          <a:noFill/>
        </a:ln>
      </c:spPr>
    </c:title>
    <c:view3D>
      <c:rotX val="30"/>
      <c:hPercent val="100"/>
      <c:rotY val="0"/>
      <c:depthPercent val="100"/>
      <c:rAngAx val="1"/>
    </c:view3D>
    <c:plotArea>
      <c:layout>
        <c:manualLayout>
          <c:xMode val="edge"/>
          <c:yMode val="edge"/>
          <c:x val="0.0395"/>
          <c:y val="0.2065"/>
          <c:w val="0.77775"/>
          <c:h val="0.62725"/>
        </c:manualLayout>
      </c:layout>
      <c:pie3DChart>
        <c:varyColors val="1"/>
        <c:ser>
          <c:idx val="0"/>
          <c:order val="0"/>
          <c:spPr>
            <a:solidFill>
              <a:srgbClr val="004586"/>
            </a:solidFill>
            <a:ln w="3175">
              <a:noFill/>
            </a:ln>
          </c:spPr>
          <c:explosion val="26"/>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grale'!$B$75:$B$76</c:f>
              <c:strCache>
                <c:ptCount val="2"/>
                <c:pt idx="0">
                  <c:v>oui                                                                     </c:v>
                </c:pt>
                <c:pt idx="1">
                  <c:v>non</c:v>
                </c:pt>
              </c:strCache>
            </c:strRef>
          </c:cat>
          <c:val>
            <c:numRef>
              <c:f>'Rts enq grale'!$FR$75:$FR$76</c:f>
              <c:numCache>
                <c:ptCount val="2"/>
                <c:pt idx="0">
                  <c:v>0.17647058823529413</c:v>
                </c:pt>
                <c:pt idx="1">
                  <c:v>0.8235294117647058</c:v>
                </c:pt>
              </c:numCache>
            </c:numRef>
          </c:val>
        </c:ser>
      </c:pie3DChart>
      <c:spPr>
        <a:noFill/>
        <a:ln w="3175">
          <a:solidFill>
            <a:srgbClr val="B3B3B3"/>
          </a:solidFill>
        </a:ln>
      </c:spPr>
    </c:plotArea>
    <c:legend>
      <c:legendPos val="r"/>
      <c:layout>
        <c:manualLayout>
          <c:xMode val="edge"/>
          <c:yMode val="edge"/>
          <c:x val="0.8705"/>
          <c:y val="0.487"/>
          <c:w val="0.0995"/>
          <c:h val="0.1562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00CCCC"/>
    </a:solidFill>
    <a:ln w="38100">
      <a:solidFill/>
    </a:ln>
  </c:sp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La réponse reçue à votre courrier/courriel
a répondu à votre demande</a:t>
            </a:r>
          </a:p>
        </c:rich>
      </c:tx>
      <c:layout>
        <c:manualLayout>
          <c:xMode val="factor"/>
          <c:yMode val="factor"/>
          <c:x val="-0.02825"/>
          <c:y val="-0.01875"/>
        </c:manualLayout>
      </c:layout>
      <c:spPr>
        <a:noFill/>
        <a:ln>
          <a:noFill/>
        </a:ln>
      </c:spPr>
    </c:title>
    <c:view3D>
      <c:rotX val="30"/>
      <c:hPercent val="100"/>
      <c:rotY val="0"/>
      <c:depthPercent val="100"/>
      <c:rAngAx val="1"/>
    </c:view3D>
    <c:plotArea>
      <c:layout>
        <c:manualLayout>
          <c:xMode val="edge"/>
          <c:yMode val="edge"/>
          <c:x val="0.02125"/>
          <c:y val="0.29875"/>
          <c:w val="0.8095"/>
          <c:h val="0.63375"/>
        </c:manualLayout>
      </c:layout>
      <c:pie3DChart>
        <c:varyColors val="1"/>
        <c:ser>
          <c:idx val="0"/>
          <c:order val="0"/>
          <c:spPr>
            <a:solidFill>
              <a:srgbClr val="004586"/>
            </a:solidFill>
            <a:ln w="3175">
              <a:noFill/>
            </a:ln>
          </c:spPr>
          <c:explosion val="17"/>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grale'!$B$77:$B$78</c:f>
              <c:strCache>
                <c:ptCount val="2"/>
                <c:pt idx="0">
                  <c:v>oui                                        </c:v>
                </c:pt>
                <c:pt idx="1">
                  <c:v>non</c:v>
                </c:pt>
              </c:strCache>
            </c:strRef>
          </c:cat>
          <c:val>
            <c:numRef>
              <c:f>'Rts enq grale'!$FR$77:$FR$78</c:f>
              <c:numCache>
                <c:ptCount val="2"/>
                <c:pt idx="0">
                  <c:v>0.8333333333333334</c:v>
                </c:pt>
                <c:pt idx="1">
                  <c:v>0.16666666666666666</c:v>
                </c:pt>
              </c:numCache>
            </c:numRef>
          </c:val>
        </c:ser>
      </c:pie3DChart>
      <c:spPr>
        <a:noFill/>
        <a:ln w="3175">
          <a:solidFill>
            <a:srgbClr val="B3B3B3"/>
          </a:solidFill>
        </a:ln>
      </c:spPr>
    </c:plotArea>
    <c:legend>
      <c:legendPos val="r"/>
      <c:layout>
        <c:manualLayout>
          <c:xMode val="edge"/>
          <c:yMode val="edge"/>
          <c:x val="0.87725"/>
          <c:y val="0.5"/>
          <c:w val="0.1"/>
          <c:h val="0.154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La réponse était claire et compréhensible</a:t>
            </a:r>
          </a:p>
        </c:rich>
      </c:tx>
      <c:layout>
        <c:manualLayout>
          <c:xMode val="factor"/>
          <c:yMode val="factor"/>
          <c:x val="-0.03825"/>
          <c:y val="0.0225"/>
        </c:manualLayout>
      </c:layout>
      <c:spPr>
        <a:noFill/>
        <a:ln>
          <a:noFill/>
        </a:ln>
      </c:spPr>
    </c:title>
    <c:view3D>
      <c:rotX val="30"/>
      <c:hPercent val="100"/>
      <c:rotY val="0"/>
      <c:depthPercent val="100"/>
      <c:rAngAx val="1"/>
    </c:view3D>
    <c:plotArea>
      <c:layout>
        <c:manualLayout>
          <c:xMode val="edge"/>
          <c:yMode val="edge"/>
          <c:x val="0.0165"/>
          <c:y val="0.23075"/>
          <c:w val="0.7895"/>
          <c:h val="0.63475"/>
        </c:manualLayout>
      </c:layout>
      <c:pie3DChart>
        <c:varyColors val="1"/>
        <c:ser>
          <c:idx val="0"/>
          <c:order val="0"/>
          <c:spPr>
            <a:solidFill>
              <a:srgbClr val="004586"/>
            </a:solidFill>
            <a:ln w="3175">
              <a:noFill/>
            </a:ln>
          </c:spPr>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grale'!$B$79:$B$80</c:f>
              <c:strCache>
                <c:ptCount val="2"/>
                <c:pt idx="0">
                  <c:v>oui                                                                           </c:v>
                </c:pt>
                <c:pt idx="1">
                  <c:v>non</c:v>
                </c:pt>
              </c:strCache>
            </c:strRef>
          </c:cat>
          <c:val>
            <c:numRef>
              <c:f>'Rts enq grale'!$FR$79:$FR$80</c:f>
              <c:numCache>
                <c:ptCount val="2"/>
                <c:pt idx="0">
                  <c:v>0.9</c:v>
                </c:pt>
                <c:pt idx="1">
                  <c:v>0.1</c:v>
                </c:pt>
              </c:numCache>
            </c:numRef>
          </c:val>
        </c:ser>
      </c:pie3DChart>
      <c:spPr>
        <a:noFill/>
        <a:ln w="3175">
          <a:solidFill>
            <a:srgbClr val="B3B3B3"/>
          </a:solidFill>
        </a:ln>
      </c:spPr>
    </c:plotArea>
    <c:legend>
      <c:legendPos val="r"/>
      <c:layout>
        <c:manualLayout>
          <c:xMode val="edge"/>
          <c:yMode val="edge"/>
          <c:x val="0.878"/>
          <c:y val="0.40775"/>
          <c:w val="0.10875"/>
          <c:h val="0.153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 délai de réponse était satisfaisant</a:t>
            </a:r>
          </a:p>
        </c:rich>
      </c:tx>
      <c:layout>
        <c:manualLayout>
          <c:xMode val="factor"/>
          <c:yMode val="factor"/>
          <c:x val="0.012"/>
          <c:y val="0"/>
        </c:manualLayout>
      </c:layout>
      <c:spPr>
        <a:noFill/>
        <a:ln>
          <a:noFill/>
        </a:ln>
      </c:spPr>
    </c:title>
    <c:view3D>
      <c:rotX val="30"/>
      <c:hPercent val="100"/>
      <c:rotY val="0"/>
      <c:depthPercent val="100"/>
      <c:rAngAx val="1"/>
    </c:view3D>
    <c:plotArea>
      <c:layout>
        <c:manualLayout>
          <c:xMode val="edge"/>
          <c:yMode val="edge"/>
          <c:x val="0.019"/>
          <c:y val="0.21975"/>
          <c:w val="0.808"/>
          <c:h val="0.636"/>
        </c:manualLayout>
      </c:layout>
      <c:pie3DChart>
        <c:varyColors val="1"/>
        <c:ser>
          <c:idx val="0"/>
          <c:order val="0"/>
          <c:spPr>
            <a:solidFill>
              <a:srgbClr val="004586"/>
            </a:solidFill>
            <a:ln w="3175">
              <a:noFill/>
            </a:ln>
          </c:spPr>
          <c:explosion val="16"/>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grale'!$B$81:$B$82</c:f>
              <c:strCache>
                <c:ptCount val="2"/>
                <c:pt idx="0">
                  <c:v>oui                                                                            </c:v>
                </c:pt>
                <c:pt idx="1">
                  <c:v>non</c:v>
                </c:pt>
              </c:strCache>
            </c:strRef>
          </c:cat>
          <c:val>
            <c:numRef>
              <c:f>'Rts enq grale'!$FR$81:$FR$82</c:f>
              <c:numCache>
                <c:ptCount val="2"/>
                <c:pt idx="0">
                  <c:v>0.9</c:v>
                </c:pt>
                <c:pt idx="1">
                  <c:v>0.1</c:v>
                </c:pt>
              </c:numCache>
            </c:numRef>
          </c:val>
        </c:ser>
      </c:pie3DChart>
      <c:spPr>
        <a:noFill/>
        <a:ln w="3175">
          <a:solidFill>
            <a:srgbClr val="B3B3B3"/>
          </a:solidFill>
        </a:ln>
      </c:spPr>
    </c:plotArea>
    <c:legend>
      <c:legendPos val="r"/>
      <c:layout>
        <c:manualLayout>
          <c:xMode val="edge"/>
          <c:yMode val="edge"/>
          <c:x val="0.86875"/>
          <c:y val="0.44875"/>
          <c:w val="0.10825"/>
          <c:h val="0.153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Globalement, vous êtes satisfait(e) de
vos échanges de correspondance avec les services de la sous-préfecture</a:t>
            </a:r>
          </a:p>
        </c:rich>
      </c:tx>
      <c:layout>
        <c:manualLayout>
          <c:xMode val="factor"/>
          <c:yMode val="factor"/>
          <c:x val="0.0165"/>
          <c:y val="-0.0185"/>
        </c:manualLayout>
      </c:layout>
      <c:spPr>
        <a:noFill/>
        <a:ln>
          <a:noFill/>
        </a:ln>
      </c:spPr>
    </c:title>
    <c:view3D>
      <c:rotX val="30"/>
      <c:hPercent val="100"/>
      <c:rotY val="0"/>
      <c:depthPercent val="100"/>
      <c:rAngAx val="1"/>
    </c:view3D>
    <c:plotArea>
      <c:layout>
        <c:manualLayout>
          <c:xMode val="edge"/>
          <c:yMode val="edge"/>
          <c:x val="0.01175"/>
          <c:y val="0.28425"/>
          <c:w val="0.813"/>
          <c:h val="0.6305"/>
        </c:manualLayout>
      </c:layout>
      <c:pie3DChart>
        <c:varyColors val="1"/>
        <c:ser>
          <c:idx val="0"/>
          <c:order val="0"/>
          <c:spPr>
            <a:solidFill>
              <a:srgbClr val="004586"/>
            </a:solidFill>
            <a:ln w="3175">
              <a:noFill/>
            </a:ln>
          </c:spPr>
          <c:explosion val="20"/>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grale'!$B$83:$B$84</c:f>
              <c:strCache>
                <c:ptCount val="2"/>
                <c:pt idx="0">
                  <c:v>oui</c:v>
                </c:pt>
                <c:pt idx="1">
                  <c:v>non</c:v>
                </c:pt>
              </c:strCache>
            </c:strRef>
          </c:cat>
          <c:val>
            <c:numRef>
              <c:f>'Rts enq grale'!$FR$83:$FR$84</c:f>
              <c:numCache>
                <c:ptCount val="2"/>
                <c:pt idx="0">
                  <c:v>0.8888888888888888</c:v>
                </c:pt>
                <c:pt idx="1">
                  <c:v>0.1111111111111111</c:v>
                </c:pt>
              </c:numCache>
            </c:numRef>
          </c:val>
        </c:ser>
      </c:pie3DChart>
      <c:spPr>
        <a:noFill/>
        <a:ln w="3175">
          <a:solidFill>
            <a:srgbClr val="B3B3B3"/>
          </a:solidFill>
        </a:ln>
      </c:spPr>
    </c:plotArea>
    <c:legend>
      <c:legendPos val="r"/>
      <c:layout>
        <c:manualLayout>
          <c:xMode val="edge"/>
          <c:yMode val="edge"/>
          <c:x val="0.86725"/>
          <c:y val="0.62975"/>
          <c:w val="0.0855"/>
          <c:h val="0.115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94BD5E"/>
    </a:solidFill>
    <a:ln w="38100">
      <a:solidFill/>
    </a:ln>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Les différents services en libre accès 
(photocopieuse, borne de non-gage, 
fiches d'information, toilettes...) vous semblent
 bien positionnés</a:t>
            </a:r>
          </a:p>
        </c:rich>
      </c:tx>
      <c:layout>
        <c:manualLayout>
          <c:xMode val="factor"/>
          <c:yMode val="factor"/>
          <c:x val="-0.02775"/>
          <c:y val="-0.014"/>
        </c:manualLayout>
      </c:layout>
      <c:spPr>
        <a:noFill/>
        <a:ln>
          <a:noFill/>
        </a:ln>
      </c:spPr>
    </c:title>
    <c:view3D>
      <c:rotX val="30"/>
      <c:hPercent val="100"/>
      <c:rotY val="0"/>
      <c:depthPercent val="100"/>
      <c:rAngAx val="1"/>
    </c:view3D>
    <c:plotArea>
      <c:layout>
        <c:manualLayout>
          <c:xMode val="edge"/>
          <c:yMode val="edge"/>
          <c:x val="0.08075"/>
          <c:y val="0.45775"/>
          <c:w val="0.619"/>
          <c:h val="0.49925"/>
        </c:manualLayout>
      </c:layout>
      <c:pie3DChart>
        <c:varyColors val="1"/>
        <c:ser>
          <c:idx val="0"/>
          <c:order val="0"/>
          <c:spPr>
            <a:solidFill>
              <a:srgbClr val="579D1C">
                <a:alpha val="50000"/>
              </a:srgbClr>
            </a:solidFill>
            <a:ln w="3175">
              <a:noFill/>
            </a:ln>
          </c:spPr>
          <c:explosion val="20"/>
          <c:extLst>
            <c:ext xmlns:c14="http://schemas.microsoft.com/office/drawing/2007/8/2/chart" uri="{6F2FDCE9-48DA-4B69-8628-5D25D57E5C99}">
              <c14:invertSolidFillFmt>
                <c14:spPr>
                  <a:solidFill>
                    <a:srgbClr val="FFFFFF"/>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grale'!$B$12:$B$13</c:f>
              <c:strCache>
                <c:ptCount val="2"/>
                <c:pt idx="0">
                  <c:v>oui</c:v>
                </c:pt>
                <c:pt idx="1">
                  <c:v>non</c:v>
                </c:pt>
              </c:strCache>
            </c:strRef>
          </c:cat>
          <c:val>
            <c:numRef>
              <c:f>'Rts enq grale'!$FR$12:$FR$13</c:f>
              <c:numCache>
                <c:ptCount val="2"/>
                <c:pt idx="0">
                  <c:v>0.8355263157894737</c:v>
                </c:pt>
                <c:pt idx="1">
                  <c:v>0.16447368421052633</c:v>
                </c:pt>
              </c:numCache>
            </c:numRef>
          </c:val>
        </c:ser>
      </c:pie3DChart>
      <c:spPr>
        <a:noFill/>
        <a:ln w="3175">
          <a:solidFill>
            <a:srgbClr val="B3B3B3"/>
          </a:solidFill>
        </a:ln>
      </c:spPr>
    </c:plotArea>
    <c:legend>
      <c:legendPos val="r"/>
      <c:layout>
        <c:manualLayout>
          <c:xMode val="edge"/>
          <c:yMode val="edge"/>
          <c:x val="0.83325"/>
          <c:y val="0.66375"/>
          <c:w val="0.08325"/>
          <c:h val="0.131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Mode de transport utilisé pour 
venir à la préfecture</a:t>
            </a:r>
          </a:p>
        </c:rich>
      </c:tx>
      <c:layout>
        <c:manualLayout>
          <c:xMode val="factor"/>
          <c:yMode val="factor"/>
          <c:x val="-0.00875"/>
          <c:y val="-0.0185"/>
        </c:manualLayout>
      </c:layout>
      <c:spPr>
        <a:noFill/>
        <a:ln>
          <a:noFill/>
        </a:ln>
      </c:spPr>
    </c:title>
    <c:view3D>
      <c:rotX val="30"/>
      <c:hPercent val="100"/>
      <c:rotY val="0"/>
      <c:depthPercent val="100"/>
      <c:rAngAx val="1"/>
    </c:view3D>
    <c:plotArea>
      <c:layout>
        <c:manualLayout>
          <c:xMode val="edge"/>
          <c:yMode val="edge"/>
          <c:x val="0.05275"/>
          <c:y val="0.23775"/>
          <c:w val="0.8355"/>
          <c:h val="0.626"/>
        </c:manualLayout>
      </c:layout>
      <c:pie3DChart>
        <c:varyColors val="1"/>
        <c:ser>
          <c:idx val="0"/>
          <c:order val="0"/>
          <c:spPr>
            <a:solidFill>
              <a:srgbClr val="004586"/>
            </a:solidFill>
            <a:ln w="3175">
              <a:noFill/>
            </a:ln>
          </c:spPr>
          <c:explosion val="20"/>
          <c:extLst>
            <c:ext xmlns:c14="http://schemas.microsoft.com/office/drawing/2007/8/2/chart" uri="{6F2FDCE9-48DA-4B69-8628-5D25D57E5C99}">
              <c14:invertSolidFillFmt>
                <c14:spPr>
                  <a:solidFill>
                    <a:srgbClr val="000000"/>
                  </a:solidFill>
                </c14:spPr>
              </c14:invertSolidFillFmt>
            </c:ext>
          </c:extLst>
          <c:dPt>
            <c:idx val="0"/>
            <c:explosion val="12"/>
            <c:spPr>
              <a:solidFill>
                <a:srgbClr val="004586"/>
              </a:solidFill>
              <a:ln w="3175">
                <a:noFill/>
              </a:ln>
            </c:spPr>
          </c:dPt>
          <c:dPt>
            <c:idx val="1"/>
            <c:spPr>
              <a:solidFill>
                <a:srgbClr val="FF420E"/>
              </a:solidFill>
              <a:ln w="3175">
                <a:noFill/>
              </a:ln>
            </c:spPr>
          </c:dPt>
          <c:dPt>
            <c:idx val="2"/>
            <c:spPr>
              <a:solidFill>
                <a:srgbClr val="FFD320"/>
              </a:solidFill>
              <a:ln w="3175">
                <a:noFill/>
              </a:ln>
            </c:spPr>
          </c:dPt>
          <c:dPt>
            <c:idx val="3"/>
            <c:spPr>
              <a:solidFill>
                <a:srgbClr val="579D1C"/>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2"/>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3"/>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numFmt formatCode="General" sourceLinked="1"/>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PMR'!$B$2:$B$5</c:f>
              <c:strCache>
                <c:ptCount val="4"/>
                <c:pt idx="0">
                  <c:v>En voiture</c:v>
                </c:pt>
                <c:pt idx="1">
                  <c:v>En transport en commun</c:v>
                </c:pt>
                <c:pt idx="2">
                  <c:v>A pied</c:v>
                </c:pt>
                <c:pt idx="3">
                  <c:v>Autre</c:v>
                </c:pt>
              </c:strCache>
            </c:strRef>
          </c:cat>
          <c:val>
            <c:numRef>
              <c:f>'Rts enq PMR'!$AY$2:$AY$5</c:f>
              <c:numCache>
                <c:ptCount val="4"/>
                <c:pt idx="0">
                  <c:v>0.8</c:v>
                </c:pt>
                <c:pt idx="1">
                  <c:v>0</c:v>
                </c:pt>
                <c:pt idx="2">
                  <c:v>0.2</c:v>
                </c:pt>
                <c:pt idx="3">
                  <c:v>0</c:v>
                </c:pt>
              </c:numCache>
            </c:numRef>
          </c:val>
        </c:ser>
      </c:pie3DChart>
      <c:spPr>
        <a:noFill/>
        <a:ln w="3175">
          <a:solidFill>
            <a:srgbClr val="B3B3B3"/>
          </a:solidFill>
        </a:ln>
      </c:spPr>
    </c:plotArea>
    <c:legend>
      <c:legendPos val="b"/>
      <c:layout>
        <c:manualLayout>
          <c:xMode val="edge"/>
          <c:yMode val="edge"/>
          <c:x val="0.1605"/>
          <c:y val="0.9122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00CCCC"/>
    </a:solidFill>
    <a:ln w="38100">
      <a:solidFill/>
    </a:ln>
  </c:sp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95" b="0" i="0" u="none" baseline="0">
                <a:latin typeface="Arial"/>
                <a:ea typeface="Arial"/>
                <a:cs typeface="Arial"/>
              </a:rPr>
              <a:t>La signalétique est suffisante dès
l'entrée de la préfecture</a:t>
            </a:r>
          </a:p>
        </c:rich>
      </c:tx>
      <c:layout>
        <c:manualLayout>
          <c:xMode val="factor"/>
          <c:yMode val="factor"/>
          <c:x val="0.0075"/>
          <c:y val="-0.0035"/>
        </c:manualLayout>
      </c:layout>
      <c:spPr>
        <a:noFill/>
        <a:ln>
          <a:noFill/>
        </a:ln>
      </c:spPr>
    </c:title>
    <c:view3D>
      <c:rotX val="30"/>
      <c:hPercent val="100"/>
      <c:rotY val="0"/>
      <c:depthPercent val="100"/>
      <c:rAngAx val="1"/>
    </c:view3D>
    <c:plotArea>
      <c:layout>
        <c:manualLayout>
          <c:xMode val="edge"/>
          <c:yMode val="edge"/>
          <c:x val="0.1015"/>
          <c:y val="0.342"/>
          <c:w val="0.70325"/>
          <c:h val="0.56975"/>
        </c:manualLayout>
      </c:layout>
      <c:pie3DChart>
        <c:varyColors val="1"/>
        <c:ser>
          <c:idx val="0"/>
          <c:order val="0"/>
          <c:spPr>
            <a:solidFill>
              <a:srgbClr val="004586"/>
            </a:solidFill>
            <a:ln w="3175">
              <a:noFill/>
            </a:ln>
          </c:spPr>
          <c:explosion val="4"/>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PMR'!$B$6:$B$7</c:f>
              <c:strCache>
                <c:ptCount val="2"/>
                <c:pt idx="0">
                  <c:v>oui</c:v>
                </c:pt>
                <c:pt idx="1">
                  <c:v>non</c:v>
                </c:pt>
              </c:strCache>
            </c:strRef>
          </c:cat>
          <c:val>
            <c:numRef>
              <c:f>'Rts enq PMR'!$AY$6:$AY$7</c:f>
              <c:numCache>
                <c:ptCount val="2"/>
                <c:pt idx="0">
                  <c:v>1</c:v>
                </c:pt>
                <c:pt idx="1">
                  <c:v>0</c:v>
                </c:pt>
              </c:numCache>
            </c:numRef>
          </c:val>
        </c:ser>
      </c:pie3DChart>
      <c:spPr>
        <a:noFill/>
        <a:ln w="3175">
          <a:solidFill>
            <a:srgbClr val="B3B3B3"/>
          </a:solidFill>
        </a:ln>
      </c:spPr>
    </c:plotArea>
    <c:legend>
      <c:legendPos val="r"/>
      <c:layout>
        <c:manualLayout>
          <c:xMode val="edge"/>
          <c:yMode val="edge"/>
          <c:x val="0.91075"/>
          <c:y val="0.47875"/>
          <c:w val="0.08925"/>
          <c:h val="0.12675"/>
        </c:manualLayout>
      </c:layout>
      <c:overlay val="0"/>
      <c:spPr>
        <a:noFill/>
        <a:ln w="3175">
          <a:solidFill>
            <a:srgbClr val="B3B3B3"/>
          </a:solidFill>
        </a:ln>
      </c:spPr>
      <c:txPr>
        <a:bodyPr vert="horz" rot="0"/>
        <a:lstStyle/>
        <a:p>
          <a:pPr>
            <a:defRPr lang="en-US" cap="none" sz="795"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95" b="0" i="0" u="none" baseline="0">
                <a:latin typeface="Arial"/>
                <a:ea typeface="Arial"/>
                <a:cs typeface="Arial"/>
              </a:rPr>
              <a:t>Si vous êtes venu(e) en voiture vous avez pu vous garer sur les places réservées de la préfecture</a:t>
            </a:r>
          </a:p>
        </c:rich>
      </c:tx>
      <c:layout>
        <c:manualLayout>
          <c:xMode val="factor"/>
          <c:yMode val="factor"/>
          <c:x val="-0.01225"/>
          <c:y val="-0.017"/>
        </c:manualLayout>
      </c:layout>
      <c:spPr>
        <a:noFill/>
        <a:ln>
          <a:noFill/>
        </a:ln>
      </c:spPr>
    </c:title>
    <c:view3D>
      <c:rotX val="30"/>
      <c:hPercent val="100"/>
      <c:rotY val="0"/>
      <c:depthPercent val="100"/>
      <c:rAngAx val="1"/>
    </c:view3D>
    <c:plotArea>
      <c:layout>
        <c:manualLayout>
          <c:xMode val="edge"/>
          <c:yMode val="edge"/>
          <c:x val="0.0715"/>
          <c:y val="0.35475"/>
          <c:w val="0.67"/>
          <c:h val="0.5265"/>
        </c:manualLayout>
      </c:layout>
      <c:pie3DChart>
        <c:varyColors val="1"/>
        <c:ser>
          <c:idx val="0"/>
          <c:order val="0"/>
          <c:spPr>
            <a:solidFill>
              <a:srgbClr val="004586"/>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PMR'!$B$8:$B$9</c:f>
              <c:strCache>
                <c:ptCount val="2"/>
                <c:pt idx="0">
                  <c:v>oui</c:v>
                </c:pt>
                <c:pt idx="1">
                  <c:v>non</c:v>
                </c:pt>
              </c:strCache>
            </c:strRef>
          </c:cat>
          <c:val>
            <c:numRef>
              <c:f>'Rts enq PMR'!$AY$8:$AY$9</c:f>
              <c:numCache>
                <c:ptCount val="2"/>
                <c:pt idx="0">
                  <c:v>0</c:v>
                </c:pt>
                <c:pt idx="1">
                  <c:v>1</c:v>
                </c:pt>
              </c:numCache>
            </c:numRef>
          </c:val>
        </c:ser>
      </c:pie3DChart>
      <c:spPr>
        <a:noFill/>
        <a:ln w="3175">
          <a:solidFill>
            <a:srgbClr val="B3B3B3"/>
          </a:solidFill>
        </a:ln>
      </c:spPr>
    </c:plotArea>
    <c:legend>
      <c:legendPos val="r"/>
      <c:layout>
        <c:manualLayout>
          <c:xMode val="edge"/>
          <c:yMode val="edge"/>
          <c:x val="0.8795"/>
          <c:y val="0.55625"/>
          <c:w val="0.089"/>
          <c:h val="0.126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95" b="0" i="0" u="none" baseline="0">
                <a:latin typeface="Arial"/>
                <a:ea typeface="Arial"/>
                <a:cs typeface="Arial"/>
              </a:rPr>
              <a:t>L'accessibilité aux locaux est satisfaisante </a:t>
            </a:r>
          </a:p>
        </c:rich>
      </c:tx>
      <c:layout>
        <c:manualLayout>
          <c:xMode val="factor"/>
          <c:yMode val="factor"/>
          <c:x val="-0.01375"/>
          <c:y val="0.02525"/>
        </c:manualLayout>
      </c:layout>
      <c:spPr>
        <a:noFill/>
        <a:ln>
          <a:noFill/>
        </a:ln>
      </c:spPr>
    </c:title>
    <c:view3D>
      <c:rotX val="30"/>
      <c:hPercent val="100"/>
      <c:rotY val="0"/>
      <c:depthPercent val="100"/>
      <c:rAngAx val="1"/>
    </c:view3D>
    <c:plotArea>
      <c:layout>
        <c:manualLayout>
          <c:xMode val="edge"/>
          <c:yMode val="edge"/>
          <c:x val="0.08625"/>
          <c:y val="0.35775"/>
          <c:w val="0.7385"/>
          <c:h val="0.54975"/>
        </c:manualLayout>
      </c:layout>
      <c:pie3DChart>
        <c:varyColors val="1"/>
        <c:ser>
          <c:idx val="0"/>
          <c:order val="0"/>
          <c:spPr>
            <a:solidFill>
              <a:srgbClr val="004586"/>
            </a:solidFill>
            <a:ln w="3175">
              <a:noFill/>
            </a:ln>
          </c:spPr>
          <c:explosion val="12"/>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PMR'!$B$10:$B$11</c:f>
              <c:strCache>
                <c:ptCount val="2"/>
                <c:pt idx="0">
                  <c:v>oui</c:v>
                </c:pt>
                <c:pt idx="1">
                  <c:v>non</c:v>
                </c:pt>
              </c:strCache>
            </c:strRef>
          </c:cat>
          <c:val>
            <c:numRef>
              <c:f>'Rts enq PMR'!$AY$10:$AY$11</c:f>
              <c:numCache>
                <c:ptCount val="2"/>
                <c:pt idx="0">
                  <c:v>1</c:v>
                </c:pt>
                <c:pt idx="1">
                  <c:v>0</c:v>
                </c:pt>
              </c:numCache>
            </c:numRef>
          </c:val>
        </c:ser>
      </c:pie3DChart>
      <c:spPr>
        <a:noFill/>
        <a:ln w="3175">
          <a:solidFill>
            <a:srgbClr val="B3B3B3"/>
          </a:solidFill>
        </a:ln>
      </c:spPr>
    </c:plotArea>
    <c:legend>
      <c:legendPos val="r"/>
      <c:layout>
        <c:manualLayout>
          <c:xMode val="edge"/>
          <c:yMode val="edge"/>
          <c:x val="0.88525"/>
          <c:y val="0.476"/>
          <c:w val="0.089"/>
          <c:h val="0.12675"/>
        </c:manualLayout>
      </c:layout>
      <c:overlay val="0"/>
      <c:spPr>
        <a:noFill/>
        <a:ln w="3175">
          <a:solidFill>
            <a:srgbClr val="B3B3B3"/>
          </a:solidFill>
        </a:ln>
      </c:spPr>
      <c:txPr>
        <a:bodyPr vert="horz" rot="0"/>
        <a:lstStyle/>
        <a:p>
          <a:pPr>
            <a:defRPr lang="en-US" cap="none" sz="795"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A votre arrivée vous avez bénéficié d'un
accueil prioritaire</a:t>
            </a:r>
          </a:p>
        </c:rich>
      </c:tx>
      <c:layout>
        <c:manualLayout>
          <c:xMode val="factor"/>
          <c:yMode val="factor"/>
          <c:x val="-0.0295"/>
          <c:y val="-0.002"/>
        </c:manualLayout>
      </c:layout>
      <c:spPr>
        <a:noFill/>
        <a:ln>
          <a:noFill/>
        </a:ln>
      </c:spPr>
    </c:title>
    <c:view3D>
      <c:rotX val="30"/>
      <c:hPercent val="100"/>
      <c:rotY val="0"/>
      <c:depthPercent val="100"/>
      <c:rAngAx val="1"/>
    </c:view3D>
    <c:plotArea>
      <c:layout>
        <c:manualLayout>
          <c:xMode val="edge"/>
          <c:yMode val="edge"/>
          <c:x val="0.06875"/>
          <c:y val="0.31525"/>
          <c:w val="0.724"/>
          <c:h val="0.58275"/>
        </c:manualLayout>
      </c:layout>
      <c:pie3DChart>
        <c:varyColors val="1"/>
        <c:ser>
          <c:idx val="0"/>
          <c:order val="0"/>
          <c:spPr>
            <a:solidFill>
              <a:srgbClr val="004586"/>
            </a:solidFill>
            <a:ln w="3175">
              <a:noFill/>
            </a:ln>
          </c:spPr>
          <c:explosion val="16"/>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PMR'!$B$12:$B$13</c:f>
              <c:strCache>
                <c:ptCount val="2"/>
                <c:pt idx="0">
                  <c:v>oui</c:v>
                </c:pt>
                <c:pt idx="1">
                  <c:v>non</c:v>
                </c:pt>
              </c:strCache>
            </c:strRef>
          </c:cat>
          <c:val>
            <c:numRef>
              <c:f>'Rts enq PMR'!$AY$12:$AY$13</c:f>
              <c:numCache>
                <c:ptCount val="2"/>
                <c:pt idx="0">
                  <c:v>0.2</c:v>
                </c:pt>
                <c:pt idx="1">
                  <c:v>0.8</c:v>
                </c:pt>
              </c:numCache>
            </c:numRef>
          </c:val>
        </c:ser>
      </c:pie3DChart>
      <c:spPr>
        <a:noFill/>
        <a:ln w="3175">
          <a:solidFill>
            <a:srgbClr val="B3B3B3"/>
          </a:solidFill>
        </a:ln>
      </c:spPr>
    </c:plotArea>
    <c:legend>
      <c:legendPos val="r"/>
      <c:layout>
        <c:manualLayout>
          <c:xMode val="edge"/>
          <c:yMode val="edge"/>
          <c:x val="0.87125"/>
          <c:y val="0.48025"/>
          <c:w val="0.089"/>
          <c:h val="0.126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95" b="0" i="0" u="none" baseline="0">
                <a:latin typeface="Arial"/>
                <a:ea typeface="Arial"/>
                <a:cs typeface="Arial"/>
              </a:rPr>
              <a:t>L'agent d'accueil était disponible pour vous
aider à remplir les formulaires</a:t>
            </a:r>
          </a:p>
        </c:rich>
      </c:tx>
      <c:layout>
        <c:manualLayout>
          <c:xMode val="factor"/>
          <c:yMode val="factor"/>
          <c:x val="-0.00975"/>
          <c:y val="-0.01675"/>
        </c:manualLayout>
      </c:layout>
      <c:spPr>
        <a:noFill/>
        <a:ln>
          <a:noFill/>
        </a:ln>
      </c:spPr>
    </c:title>
    <c:view3D>
      <c:rotX val="30"/>
      <c:hPercent val="100"/>
      <c:rotY val="0"/>
      <c:depthPercent val="100"/>
      <c:rAngAx val="1"/>
    </c:view3D>
    <c:plotArea>
      <c:layout>
        <c:manualLayout>
          <c:xMode val="edge"/>
          <c:yMode val="edge"/>
          <c:x val="0.08375"/>
          <c:y val="0.40825"/>
          <c:w val="0.70675"/>
          <c:h val="0.5065"/>
        </c:manualLayout>
      </c:layout>
      <c:pie3DChart>
        <c:varyColors val="1"/>
        <c:ser>
          <c:idx val="0"/>
          <c:order val="0"/>
          <c:spPr>
            <a:solidFill>
              <a:srgbClr val="004586"/>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PMR'!$B$14:$B$15</c:f>
              <c:strCache>
                <c:ptCount val="2"/>
                <c:pt idx="0">
                  <c:v>oui</c:v>
                </c:pt>
                <c:pt idx="1">
                  <c:v>non</c:v>
                </c:pt>
              </c:strCache>
            </c:strRef>
          </c:cat>
          <c:val>
            <c:numRef>
              <c:f>'Rts enq PMR'!$AY$14:$AY$15</c:f>
              <c:numCache>
                <c:ptCount val="2"/>
                <c:pt idx="0">
                  <c:v>1</c:v>
                </c:pt>
                <c:pt idx="1">
                  <c:v>0</c:v>
                </c:pt>
              </c:numCache>
            </c:numRef>
          </c:val>
        </c:ser>
      </c:pie3DChart>
      <c:spPr>
        <a:noFill/>
        <a:ln w="3175">
          <a:solidFill>
            <a:srgbClr val="B3B3B3"/>
          </a:solidFill>
        </a:ln>
      </c:spPr>
    </c:plotArea>
    <c:legend>
      <c:legendPos val="r"/>
      <c:layout>
        <c:manualLayout>
          <c:xMode val="edge"/>
          <c:yMode val="edge"/>
          <c:x val="0.88725"/>
          <c:y val="0.51675"/>
          <c:w val="0.089"/>
          <c:h val="0.1265"/>
        </c:manualLayout>
      </c:layout>
      <c:overlay val="0"/>
      <c:spPr>
        <a:noFill/>
        <a:ln w="3175">
          <a:solidFill>
            <a:srgbClr val="B3B3B3"/>
          </a:solidFill>
        </a:ln>
      </c:spPr>
      <c:txPr>
        <a:bodyPr vert="horz" rot="0"/>
        <a:lstStyle/>
        <a:p>
          <a:pPr>
            <a:defRPr lang="en-US" cap="none" sz="795"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Dans le cas où vous étiez dans 
l'impossibilité d'accéder au service, 
un agent s'est déplacé</a:t>
            </a:r>
          </a:p>
        </c:rich>
      </c:tx>
      <c:layout>
        <c:manualLayout>
          <c:xMode val="factor"/>
          <c:yMode val="factor"/>
          <c:x val="0.00975"/>
          <c:y val="-0.02025"/>
        </c:manualLayout>
      </c:layout>
      <c:spPr>
        <a:noFill/>
        <a:ln>
          <a:noFill/>
        </a:ln>
      </c:spPr>
    </c:title>
    <c:view3D>
      <c:rotX val="30"/>
      <c:hPercent val="100"/>
      <c:rotY val="0"/>
      <c:depthPercent val="100"/>
      <c:rAngAx val="1"/>
    </c:view3D>
    <c:plotArea>
      <c:layout>
        <c:manualLayout>
          <c:xMode val="edge"/>
          <c:yMode val="edge"/>
          <c:x val="0.086"/>
          <c:y val="0.35375"/>
          <c:w val="0.757"/>
          <c:h val="0.599"/>
        </c:manualLayout>
      </c:layout>
      <c:pie3DChart>
        <c:varyColors val="1"/>
        <c:ser>
          <c:idx val="0"/>
          <c:order val="0"/>
          <c:spPr>
            <a:solidFill>
              <a:srgbClr val="004586"/>
            </a:solidFill>
            <a:ln w="3175">
              <a:noFill/>
            </a:ln>
          </c:spPr>
          <c:explosion val="13"/>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PMR'!$B$16:$B$17</c:f>
              <c:strCache>
                <c:ptCount val="2"/>
                <c:pt idx="0">
                  <c:v>oui</c:v>
                </c:pt>
                <c:pt idx="1">
                  <c:v>non</c:v>
                </c:pt>
              </c:strCache>
            </c:strRef>
          </c:cat>
          <c:val>
            <c:numRef>
              <c:f>'Rts enq PMR'!$AY$16:$AY$17</c:f>
              <c:numCache>
                <c:ptCount val="2"/>
                <c:pt idx="0">
                  <c:v>1</c:v>
                </c:pt>
                <c:pt idx="1">
                  <c:v>0</c:v>
                </c:pt>
              </c:numCache>
            </c:numRef>
          </c:val>
        </c:ser>
      </c:pie3DChart>
      <c:spPr>
        <a:noFill/>
        <a:ln w="3175">
          <a:solidFill>
            <a:srgbClr val="B3B3B3"/>
          </a:solidFill>
        </a:ln>
      </c:spPr>
    </c:plotArea>
    <c:legend>
      <c:legendPos val="r"/>
      <c:layout>
        <c:manualLayout>
          <c:xMode val="edge"/>
          <c:yMode val="edge"/>
          <c:x val="0.87975"/>
          <c:y val="0.535"/>
          <c:w val="0.08875"/>
          <c:h val="0.126"/>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95" b="0" i="0" u="none" baseline="0">
                <a:latin typeface="Arial"/>
                <a:ea typeface="Arial"/>
                <a:cs typeface="Arial"/>
              </a:rPr>
              <a:t>Vous avez été correctement orienté(e)
vers le service compétent</a:t>
            </a:r>
          </a:p>
        </c:rich>
      </c:tx>
      <c:layout>
        <c:manualLayout>
          <c:xMode val="factor"/>
          <c:yMode val="factor"/>
          <c:x val="-0.02275"/>
          <c:y val="0.00075"/>
        </c:manualLayout>
      </c:layout>
      <c:spPr>
        <a:noFill/>
        <a:ln>
          <a:noFill/>
        </a:ln>
      </c:spPr>
    </c:title>
    <c:view3D>
      <c:rotX val="30"/>
      <c:hPercent val="100"/>
      <c:rotY val="0"/>
      <c:depthPercent val="100"/>
      <c:rAngAx val="1"/>
    </c:view3D>
    <c:plotArea>
      <c:layout>
        <c:manualLayout>
          <c:xMode val="edge"/>
          <c:yMode val="edge"/>
          <c:x val="0.1005"/>
          <c:y val="0.29625"/>
          <c:w val="0.7255"/>
          <c:h val="0.5865"/>
        </c:manualLayout>
      </c:layout>
      <c:pie3DChart>
        <c:varyColors val="1"/>
        <c:ser>
          <c:idx val="0"/>
          <c:order val="0"/>
          <c:spPr>
            <a:solidFill>
              <a:srgbClr val="004586"/>
            </a:solidFill>
            <a:ln w="3175">
              <a:noFill/>
            </a:ln>
          </c:spPr>
          <c:explosion val="9"/>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PMR'!$B$18:$B$19</c:f>
              <c:strCache>
                <c:ptCount val="2"/>
                <c:pt idx="0">
                  <c:v>oui</c:v>
                </c:pt>
                <c:pt idx="1">
                  <c:v>non</c:v>
                </c:pt>
              </c:strCache>
            </c:strRef>
          </c:cat>
          <c:val>
            <c:numRef>
              <c:f>'Rts enq PMR'!$AY$18:$AY$19</c:f>
              <c:numCache>
                <c:ptCount val="2"/>
                <c:pt idx="0">
                  <c:v>1</c:v>
                </c:pt>
                <c:pt idx="1">
                  <c:v>0</c:v>
                </c:pt>
              </c:numCache>
            </c:numRef>
          </c:val>
        </c:ser>
      </c:pie3DChart>
      <c:spPr>
        <a:noFill/>
        <a:ln w="3175">
          <a:solidFill>
            <a:srgbClr val="B3B3B3"/>
          </a:solidFill>
        </a:ln>
      </c:spPr>
    </c:plotArea>
    <c:legend>
      <c:legendPos val="r"/>
      <c:layout>
        <c:manualLayout>
          <c:xMode val="edge"/>
          <c:yMode val="edge"/>
          <c:x val="0.88775"/>
          <c:y val="0.464"/>
          <c:w val="0.0885"/>
          <c:h val="0.125"/>
        </c:manualLayout>
      </c:layout>
      <c:overlay val="0"/>
      <c:spPr>
        <a:noFill/>
        <a:ln w="3175">
          <a:solidFill>
            <a:srgbClr val="B3B3B3"/>
          </a:solidFill>
        </a:ln>
      </c:spPr>
      <c:txPr>
        <a:bodyPr vert="horz" rot="0"/>
        <a:lstStyle/>
        <a:p>
          <a:pPr>
            <a:defRPr lang="en-US" cap="none" sz="795"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95" b="0" i="0" u="none" baseline="0">
                <a:latin typeface="Arial"/>
                <a:ea typeface="Arial"/>
                <a:cs typeface="Arial"/>
              </a:rPr>
              <a:t>Avant de venir vous avez cherché à
obtenir des informations sur 
l'accessibilité des locaux</a:t>
            </a:r>
          </a:p>
        </c:rich>
      </c:tx>
      <c:layout>
        <c:manualLayout>
          <c:xMode val="factor"/>
          <c:yMode val="factor"/>
          <c:x val="-0.16125"/>
          <c:y val="-0.02025"/>
        </c:manualLayout>
      </c:layout>
      <c:spPr>
        <a:noFill/>
        <a:ln>
          <a:noFill/>
        </a:ln>
      </c:spPr>
    </c:title>
    <c:view3D>
      <c:rotX val="30"/>
      <c:hPercent val="100"/>
      <c:rotY val="0"/>
      <c:depthPercent val="100"/>
      <c:rAngAx val="1"/>
    </c:view3D>
    <c:plotArea>
      <c:layout>
        <c:manualLayout>
          <c:xMode val="edge"/>
          <c:yMode val="edge"/>
          <c:x val="0.05125"/>
          <c:y val="0.50375"/>
          <c:w val="0.6405"/>
          <c:h val="0.49625"/>
        </c:manualLayout>
      </c:layout>
      <c:pie3DChart>
        <c:varyColors val="1"/>
        <c:ser>
          <c:idx val="0"/>
          <c:order val="0"/>
          <c:spPr>
            <a:solidFill>
              <a:srgbClr val="004586"/>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Pt>
            <c:idx val="2"/>
            <c:spPr>
              <a:solidFill>
                <a:srgbClr val="FFD320"/>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2"/>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PMR'!$B$20:$B$22</c:f>
              <c:strCache>
                <c:ptCount val="3"/>
                <c:pt idx="0">
                  <c:v>oui, par téléphone</c:v>
                </c:pt>
                <c:pt idx="1">
                  <c:v>oui, en consultant internet</c:v>
                </c:pt>
                <c:pt idx="2">
                  <c:v>non</c:v>
                </c:pt>
              </c:strCache>
            </c:strRef>
          </c:cat>
          <c:val>
            <c:numRef>
              <c:f>'Rts enq PMR'!$AY$20:$AY$22</c:f>
              <c:numCache>
                <c:ptCount val="3"/>
                <c:pt idx="0">
                  <c:v>0</c:v>
                </c:pt>
                <c:pt idx="1">
                  <c:v>0</c:v>
                </c:pt>
                <c:pt idx="2">
                  <c:v>1</c:v>
                </c:pt>
              </c:numCache>
            </c:numRef>
          </c:val>
        </c:ser>
      </c:pie3DChart>
      <c:spPr>
        <a:noFill/>
        <a:ln w="3175">
          <a:solidFill>
            <a:srgbClr val="B3B3B3"/>
          </a:solidFill>
        </a:ln>
      </c:spPr>
    </c:plotArea>
    <c:legend>
      <c:legendPos val="r"/>
      <c:layout>
        <c:manualLayout>
          <c:xMode val="edge"/>
          <c:yMode val="edge"/>
          <c:x val="0.65225"/>
          <c:y val="0.32875"/>
          <c:w val="0.3005"/>
          <c:h val="0.24725"/>
        </c:manualLayout>
      </c:layout>
      <c:overlay val="0"/>
      <c:spPr>
        <a:noFill/>
        <a:ln w="3175">
          <a:solidFill>
            <a:srgbClr val="B3B3B3"/>
          </a:solidFill>
        </a:ln>
      </c:spPr>
      <c:txPr>
        <a:bodyPr vert="horz" rot="0"/>
        <a:lstStyle/>
        <a:p>
          <a:pPr>
            <a:defRPr lang="en-US" cap="none" sz="795"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00CCCC"/>
    </a:solidFill>
    <a:ln w="38100">
      <a:solidFill/>
    </a:ln>
  </c:sp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Globalement, vous êtes satisfait(e)
des dispositions prises pour accueillir
les personnes à mobilité réduite</a:t>
            </a:r>
          </a:p>
        </c:rich>
      </c:tx>
      <c:layout>
        <c:manualLayout>
          <c:xMode val="factor"/>
          <c:yMode val="factor"/>
          <c:x val="-0.01275"/>
          <c:y val="0.00275"/>
        </c:manualLayout>
      </c:layout>
      <c:spPr>
        <a:noFill/>
        <a:ln>
          <a:noFill/>
        </a:ln>
      </c:spPr>
    </c:title>
    <c:view3D>
      <c:rotX val="30"/>
      <c:hPercent val="100"/>
      <c:rotY val="0"/>
      <c:depthPercent val="100"/>
      <c:rAngAx val="1"/>
    </c:view3D>
    <c:plotArea>
      <c:layout>
        <c:manualLayout>
          <c:xMode val="edge"/>
          <c:yMode val="edge"/>
          <c:x val="0.0535"/>
          <c:y val="0.363"/>
          <c:w val="0.708"/>
          <c:h val="0.56475"/>
        </c:manualLayout>
      </c:layout>
      <c:pie3DChart>
        <c:varyColors val="1"/>
        <c:ser>
          <c:idx val="0"/>
          <c:order val="0"/>
          <c:spPr>
            <a:solidFill>
              <a:srgbClr val="004586"/>
            </a:solidFill>
            <a:ln w="3175">
              <a:noFill/>
            </a:ln>
          </c:spPr>
          <c:explosion val="5"/>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PMR'!$B$27:$B$28</c:f>
              <c:strCache>
                <c:ptCount val="2"/>
                <c:pt idx="0">
                  <c:v>oui</c:v>
                </c:pt>
                <c:pt idx="1">
                  <c:v>non</c:v>
                </c:pt>
              </c:strCache>
            </c:strRef>
          </c:cat>
          <c:val>
            <c:numRef>
              <c:f>'Rts enq PMR'!$AY$27:$AY$28</c:f>
              <c:numCache>
                <c:ptCount val="2"/>
                <c:pt idx="0">
                  <c:v>1</c:v>
                </c:pt>
                <c:pt idx="1">
                  <c:v>0</c:v>
                </c:pt>
              </c:numCache>
            </c:numRef>
          </c:val>
        </c:ser>
      </c:pie3DChart>
      <c:spPr>
        <a:noFill/>
        <a:ln w="3175">
          <a:solidFill>
            <a:srgbClr val="B3B3B3"/>
          </a:solidFill>
        </a:ln>
      </c:spPr>
    </c:plotArea>
    <c:legend>
      <c:legendPos val="r"/>
      <c:layout>
        <c:manualLayout>
          <c:xMode val="edge"/>
          <c:yMode val="edge"/>
          <c:x val="0.875"/>
          <c:y val="0.4555"/>
          <c:w val="0.088"/>
          <c:h val="0.12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5C8526"/>
    </a:solidFill>
    <a:ln w="38100">
      <a:solidFill/>
    </a:ln>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Les espaces d'accueil et d'attente sont pratiques, confortables et propres</a:t>
            </a:r>
          </a:p>
        </c:rich>
      </c:tx>
      <c:layout>
        <c:manualLayout>
          <c:xMode val="factor"/>
          <c:yMode val="factor"/>
          <c:x val="0.0025"/>
          <c:y val="-0.0105"/>
        </c:manualLayout>
      </c:layout>
      <c:spPr>
        <a:noFill/>
        <a:ln>
          <a:noFill/>
        </a:ln>
      </c:spPr>
    </c:title>
    <c:view3D>
      <c:rotX val="30"/>
      <c:hPercent val="100"/>
      <c:rotY val="0"/>
      <c:depthPercent val="100"/>
      <c:rAngAx val="1"/>
    </c:view3D>
    <c:plotArea>
      <c:layout>
        <c:manualLayout>
          <c:xMode val="edge"/>
          <c:yMode val="edge"/>
          <c:x val="0.0935"/>
          <c:y val="0.34275"/>
          <c:w val="0.6715"/>
          <c:h val="0.572"/>
        </c:manualLayout>
      </c:layout>
      <c:pie3DChart>
        <c:varyColors val="1"/>
        <c:ser>
          <c:idx val="0"/>
          <c:order val="0"/>
          <c:spPr>
            <a:solidFill>
              <a:srgbClr val="004586"/>
            </a:solidFill>
            <a:ln w="3175">
              <a:noFill/>
            </a:ln>
          </c:spPr>
          <c:explosion val="26"/>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grale'!$B$14:$B$15</c:f>
              <c:strCache>
                <c:ptCount val="2"/>
                <c:pt idx="0">
                  <c:v>oui</c:v>
                </c:pt>
                <c:pt idx="1">
                  <c:v>non</c:v>
                </c:pt>
              </c:strCache>
            </c:strRef>
          </c:cat>
          <c:val>
            <c:numRef>
              <c:f>'Rts enq grale'!$FR$14:$FR$15</c:f>
              <c:numCache>
                <c:ptCount val="2"/>
                <c:pt idx="0">
                  <c:v>0.950920245398773</c:v>
                </c:pt>
                <c:pt idx="1">
                  <c:v>0.049079754601226995</c:v>
                </c:pt>
              </c:numCache>
            </c:numRef>
          </c:val>
        </c:ser>
      </c:pie3DChart>
      <c:spPr>
        <a:noFill/>
        <a:ln w="3175">
          <a:solidFill>
            <a:srgbClr val="B3B3B3"/>
          </a:solidFill>
        </a:ln>
      </c:spPr>
    </c:plotArea>
    <c:legend>
      <c:legendPos val="r"/>
      <c:layout>
        <c:manualLayout>
          <c:xMode val="edge"/>
          <c:yMode val="edge"/>
          <c:x val="0.85925"/>
          <c:y val="0.6305"/>
          <c:w val="0.08325"/>
          <c:h val="0.132"/>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10" b="0" i="0" u="none" baseline="0">
                <a:latin typeface="Arial"/>
                <a:ea typeface="Arial"/>
                <a:cs typeface="Arial"/>
              </a:rPr>
              <a:t>Raison de la venue en sous-préfecture
</a:t>
            </a:r>
          </a:p>
        </c:rich>
      </c:tx>
      <c:layout>
        <c:manualLayout>
          <c:xMode val="factor"/>
          <c:yMode val="factor"/>
          <c:x val="-0.0455"/>
          <c:y val="-0.02025"/>
        </c:manualLayout>
      </c:layout>
      <c:spPr>
        <a:noFill/>
        <a:ln>
          <a:noFill/>
        </a:ln>
      </c:spPr>
    </c:title>
    <c:view3D>
      <c:rotX val="30"/>
      <c:hPercent val="100"/>
      <c:rotY val="0"/>
      <c:depthPercent val="100"/>
      <c:rAngAx val="1"/>
    </c:view3D>
    <c:plotArea>
      <c:layout>
        <c:manualLayout>
          <c:xMode val="edge"/>
          <c:yMode val="edge"/>
          <c:x val="0.055"/>
          <c:y val="0.37525"/>
          <c:w val="0.65725"/>
          <c:h val="0.4995"/>
        </c:manualLayout>
      </c:layout>
      <c:pie3DChart>
        <c:varyColors val="1"/>
        <c:ser>
          <c:idx val="0"/>
          <c:order val="0"/>
          <c:spPr>
            <a:solidFill>
              <a:srgbClr val="004586"/>
            </a:solidFill>
            <a:ln w="3175">
              <a:solidFill/>
            </a:ln>
          </c:spPr>
          <c:explosion val="12"/>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solidFill/>
              </a:ln>
            </c:spPr>
          </c:dPt>
          <c:dPt>
            <c:idx val="1"/>
            <c:spPr>
              <a:solidFill>
                <a:srgbClr val="FF420E"/>
              </a:solidFill>
              <a:ln w="3175">
                <a:solidFill/>
              </a:ln>
            </c:spPr>
          </c:dPt>
          <c:dPt>
            <c:idx val="2"/>
            <c:spPr>
              <a:solidFill>
                <a:srgbClr val="FFD320"/>
              </a:solidFill>
              <a:ln w="3175">
                <a:solidFill/>
              </a:ln>
            </c:spPr>
          </c:dPt>
          <c:dPt>
            <c:idx val="3"/>
            <c:spPr>
              <a:solidFill>
                <a:srgbClr val="579D1C"/>
              </a:solidFill>
              <a:ln w="3175">
                <a:solidFill/>
              </a:ln>
            </c:spPr>
          </c:dPt>
          <c:dPt>
            <c:idx val="4"/>
            <c:spPr>
              <a:solidFill>
                <a:srgbClr val="7E0021"/>
              </a:solidFill>
              <a:ln w="3175">
                <a:solidFill/>
              </a:ln>
            </c:spPr>
          </c:dPt>
          <c:dPt>
            <c:idx val="5"/>
            <c:spPr>
              <a:solidFill>
                <a:srgbClr val="83CAFF"/>
              </a:solidFill>
              <a:ln w="3175">
                <a:solid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2"/>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3"/>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4"/>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5"/>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grale'!$B$2:$B$7</c:f>
              <c:strCache>
                <c:ptCount val="6"/>
                <c:pt idx="0">
                  <c:v>carte grise</c:v>
                </c:pt>
                <c:pt idx="1">
                  <c:v>carte de séjour</c:v>
                </c:pt>
                <c:pt idx="2">
                  <c:v>permis de conduire</c:v>
                </c:pt>
                <c:pt idx="3">
                  <c:v>associations</c:v>
                </c:pt>
                <c:pt idx="4">
                  <c:v>police administrative</c:v>
                </c:pt>
                <c:pt idx="5">
                  <c:v>pour une autre raison</c:v>
                </c:pt>
              </c:strCache>
            </c:strRef>
          </c:cat>
          <c:val>
            <c:numRef>
              <c:f>'Rts enq grale'!$FR$2:$FR$7</c:f>
              <c:numCache>
                <c:ptCount val="6"/>
                <c:pt idx="0">
                  <c:v>0.4523809523809524</c:v>
                </c:pt>
                <c:pt idx="1">
                  <c:v>0.07142857142857142</c:v>
                </c:pt>
                <c:pt idx="2">
                  <c:v>0.32142857142857145</c:v>
                </c:pt>
                <c:pt idx="3">
                  <c:v>0.03571428571428571</c:v>
                </c:pt>
                <c:pt idx="4">
                  <c:v>0.023809523809523808</c:v>
                </c:pt>
                <c:pt idx="5">
                  <c:v>0.09523809523809523</c:v>
                </c:pt>
              </c:numCache>
            </c:numRef>
          </c:val>
        </c:ser>
      </c:pie3DChart>
      <c:spPr>
        <a:noFill/>
        <a:ln w="3175">
          <a:solidFill>
            <a:srgbClr val="B3B3B3"/>
          </a:solidFill>
        </a:ln>
      </c:spPr>
    </c:plotArea>
    <c:legend>
      <c:legendPos val="r"/>
      <c:layout>
        <c:manualLayout>
          <c:xMode val="edge"/>
          <c:yMode val="edge"/>
          <c:x val="0.71375"/>
          <c:y val="0.1875"/>
          <c:w val="0.28625"/>
          <c:h val="0.3215"/>
        </c:manualLayout>
      </c:layout>
      <c:overlay val="0"/>
      <c:spPr>
        <a:noFill/>
        <a:ln w="3175">
          <a:solidFill>
            <a:srgbClr val="B3B3B3"/>
          </a:solidFill>
        </a:ln>
      </c:spPr>
      <c:txPr>
        <a:bodyPr vert="horz" rot="0"/>
        <a:lstStyle/>
        <a:p>
          <a:pPr>
            <a:defRPr lang="en-US" cap="none" sz="685"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00CCCC"/>
    </a:solidFill>
    <a:ln w="38100">
      <a:solidFill/>
    </a:ln>
  </c:sp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95" b="1" i="0" u="none" baseline="0">
                <a:latin typeface="Arial"/>
                <a:ea typeface="Arial"/>
                <a:cs typeface="Arial"/>
              </a:rPr>
              <a:t>Globalement, vous êtes satisfait(e) de l'accueil reçu en sous-préfecture</a:t>
            </a:r>
          </a:p>
        </c:rich>
      </c:tx>
      <c:layout>
        <c:manualLayout>
          <c:xMode val="factor"/>
          <c:yMode val="factor"/>
          <c:x val="-0.04"/>
          <c:y val="0.0155"/>
        </c:manualLayout>
      </c:layout>
      <c:spPr>
        <a:noFill/>
        <a:ln>
          <a:noFill/>
        </a:ln>
      </c:spPr>
    </c:title>
    <c:view3D>
      <c:rotX val="30"/>
      <c:hPercent val="100"/>
      <c:rotY val="0"/>
      <c:depthPercent val="100"/>
      <c:rAngAx val="1"/>
    </c:view3D>
    <c:plotArea>
      <c:layout>
        <c:manualLayout>
          <c:xMode val="edge"/>
          <c:yMode val="edge"/>
          <c:x val="0.04575"/>
          <c:y val="0.2865"/>
          <c:w val="0.72875"/>
          <c:h val="0.58375"/>
        </c:manualLayout>
      </c:layout>
      <c:pie3DChart>
        <c:varyColors val="1"/>
        <c:ser>
          <c:idx val="0"/>
          <c:order val="0"/>
          <c:spPr>
            <a:solidFill>
              <a:srgbClr val="004586"/>
            </a:solidFill>
            <a:ln w="3175">
              <a:noFill/>
            </a:ln>
          </c:spPr>
          <c:explosion val="14"/>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grale'!$B$40:$B$41</c:f>
              <c:strCache>
                <c:ptCount val="2"/>
                <c:pt idx="0">
                  <c:v>oui</c:v>
                </c:pt>
                <c:pt idx="1">
                  <c:v>non</c:v>
                </c:pt>
              </c:strCache>
            </c:strRef>
          </c:cat>
          <c:val>
            <c:numRef>
              <c:f>'Rts enq grale'!$FR$40:$FR$41</c:f>
              <c:numCache>
                <c:ptCount val="2"/>
                <c:pt idx="0">
                  <c:v>0.9757575757575757</c:v>
                </c:pt>
                <c:pt idx="1">
                  <c:v>0.024242424242424242</c:v>
                </c:pt>
              </c:numCache>
            </c:numRef>
          </c:val>
        </c:ser>
      </c:pie3DChart>
      <c:spPr>
        <a:noFill/>
        <a:ln w="3175">
          <a:solidFill>
            <a:srgbClr val="B3B3B3"/>
          </a:solidFill>
        </a:ln>
      </c:spPr>
    </c:plotArea>
    <c:legend>
      <c:legendPos val="r"/>
      <c:layout>
        <c:manualLayout>
          <c:xMode val="edge"/>
          <c:yMode val="edge"/>
          <c:x val="0.82325"/>
          <c:y val="0.57175"/>
          <c:w val="0.097"/>
          <c:h val="0.13475"/>
        </c:manualLayout>
      </c:layout>
      <c:overlay val="0"/>
      <c:spPr>
        <a:noFill/>
        <a:ln w="3175">
          <a:solidFill>
            <a:srgbClr val="B3B3B3"/>
          </a:solidFill>
        </a:ln>
      </c:spPr>
      <c:txPr>
        <a:bodyPr vert="horz" rot="0"/>
        <a:lstStyle/>
        <a:p>
          <a:pPr>
            <a:defRPr lang="en-US" cap="none" sz="795"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94BD5E"/>
    </a:solidFill>
    <a:ln w="38100">
      <a:solidFill/>
    </a:ln>
  </c:sp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Globalement, vous êtes satisfait(e) de 
l'accueil téléphonique</a:t>
            </a:r>
          </a:p>
        </c:rich>
      </c:tx>
      <c:layout>
        <c:manualLayout>
          <c:xMode val="factor"/>
          <c:yMode val="factor"/>
          <c:x val="0.00325"/>
          <c:y val="0.0185"/>
        </c:manualLayout>
      </c:layout>
      <c:spPr>
        <a:noFill/>
        <a:ln>
          <a:noFill/>
        </a:ln>
      </c:spPr>
    </c:title>
    <c:view3D>
      <c:rotX val="30"/>
      <c:hPercent val="100"/>
      <c:rotY val="0"/>
      <c:depthPercent val="100"/>
      <c:rAngAx val="1"/>
    </c:view3D>
    <c:plotArea>
      <c:layout>
        <c:manualLayout>
          <c:xMode val="edge"/>
          <c:yMode val="edge"/>
          <c:x val="0.03925"/>
          <c:y val="0.33825"/>
          <c:w val="0.803"/>
          <c:h val="0.54275"/>
        </c:manualLayout>
      </c:layout>
      <c:pie3DChart>
        <c:varyColors val="1"/>
        <c:ser>
          <c:idx val="0"/>
          <c:order val="0"/>
          <c:spPr>
            <a:solidFill>
              <a:srgbClr val="004586"/>
            </a:soli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a:ln w="3175">
                <a:noFill/>
              </a:ln>
            </c:spPr>
          </c:dPt>
          <c:dPt>
            <c:idx val="1"/>
            <c:spPr>
              <a:solidFill>
                <a:srgbClr val="E6FF00"/>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grale'!$B$55:$B$56</c:f>
              <c:strCache>
                <c:ptCount val="2"/>
                <c:pt idx="0">
                  <c:v>oui</c:v>
                </c:pt>
                <c:pt idx="1">
                  <c:v>non</c:v>
                </c:pt>
              </c:strCache>
            </c:strRef>
          </c:cat>
          <c:val>
            <c:numRef>
              <c:f>'Rts enq grale'!$FR$55:$FR$56</c:f>
              <c:numCache>
                <c:ptCount val="2"/>
                <c:pt idx="0">
                  <c:v>0.8</c:v>
                </c:pt>
                <c:pt idx="1">
                  <c:v>0.2</c:v>
                </c:pt>
              </c:numCache>
            </c:numRef>
          </c:val>
        </c:ser>
      </c:pie3DChart>
      <c:spPr>
        <a:noFill/>
        <a:ln w="3175">
          <a:solidFill>
            <a:srgbClr val="B3B3B3"/>
          </a:solidFill>
        </a:ln>
      </c:spPr>
    </c:plotArea>
    <c:legend>
      <c:legendPos val="r"/>
      <c:layout>
        <c:manualLayout>
          <c:xMode val="edge"/>
          <c:yMode val="edge"/>
          <c:x val="0.89275"/>
          <c:y val="0.53325"/>
          <c:w val="0.0945"/>
          <c:h val="0.1192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9999FF"/>
    </a:solidFill>
    <a:ln w="38100">
      <a:solidFill/>
    </a:ln>
  </c:sp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Globalement, vous êtes satisfait(e) du
site internet de l'Etat</a:t>
            </a:r>
          </a:p>
        </c:rich>
      </c:tx>
      <c:layout>
        <c:manualLayout>
          <c:xMode val="factor"/>
          <c:yMode val="factor"/>
          <c:x val="-0.002"/>
          <c:y val="0.0185"/>
        </c:manualLayout>
      </c:layout>
      <c:spPr>
        <a:noFill/>
        <a:ln>
          <a:noFill/>
        </a:ln>
      </c:spPr>
    </c:title>
    <c:view3D>
      <c:rotX val="30"/>
      <c:hPercent val="100"/>
      <c:rotY val="0"/>
      <c:depthPercent val="100"/>
      <c:rAngAx val="1"/>
    </c:view3D>
    <c:plotArea>
      <c:layout>
        <c:manualLayout>
          <c:xMode val="edge"/>
          <c:yMode val="edge"/>
          <c:x val="0.0235"/>
          <c:y val="0.351"/>
          <c:w val="0.79"/>
          <c:h val="0.527"/>
        </c:manualLayout>
      </c:layout>
      <c:pie3DChart>
        <c:varyColors val="1"/>
        <c:ser>
          <c:idx val="0"/>
          <c:order val="0"/>
          <c:spPr>
            <a:solidFill>
              <a:srgbClr val="004586"/>
            </a:solidFill>
            <a:ln w="3175">
              <a:noFill/>
            </a:ln>
          </c:spPr>
          <c:explosion val="19"/>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a:ln w="3175">
                <a:noFill/>
              </a:ln>
            </c:spPr>
          </c:dPt>
          <c:dPt>
            <c:idx val="1"/>
            <c:spPr>
              <a:solidFill>
                <a:srgbClr val="FFD320"/>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grale'!$B$67:$B$68</c:f>
              <c:strCache>
                <c:ptCount val="2"/>
                <c:pt idx="0">
                  <c:v>oui</c:v>
                </c:pt>
                <c:pt idx="1">
                  <c:v>non</c:v>
                </c:pt>
              </c:strCache>
            </c:strRef>
          </c:cat>
          <c:val>
            <c:numRef>
              <c:f>'Rts enq grale'!$FR$67:$FR$68</c:f>
              <c:numCache>
                <c:ptCount val="2"/>
                <c:pt idx="0">
                  <c:v>0.9629629629629629</c:v>
                </c:pt>
                <c:pt idx="1">
                  <c:v>0.037037037037037035</c:v>
                </c:pt>
              </c:numCache>
            </c:numRef>
          </c:val>
        </c:ser>
      </c:pie3DChart>
      <c:spPr>
        <a:noFill/>
        <a:ln w="3175">
          <a:solidFill>
            <a:srgbClr val="B3B3B3"/>
          </a:solidFill>
        </a:ln>
      </c:spPr>
    </c:plotArea>
    <c:legend>
      <c:legendPos val="r"/>
      <c:layout>
        <c:manualLayout>
          <c:xMode val="edge"/>
          <c:yMode val="edge"/>
          <c:x val="0.842"/>
          <c:y val="0.55975"/>
          <c:w val="0.09475"/>
          <c:h val="0.1192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9999FF"/>
    </a:solidFill>
    <a:ln w="38100">
      <a:solidFill/>
    </a:ln>
  </c:sp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Globalement, vous êtes satisfait(e) de
vos échanges de correspondance avec les services de la sous-préfecture</a:t>
            </a:r>
          </a:p>
        </c:rich>
      </c:tx>
      <c:layout>
        <c:manualLayout>
          <c:xMode val="factor"/>
          <c:yMode val="factor"/>
          <c:x val="0.012"/>
          <c:y val="0.021"/>
        </c:manualLayout>
      </c:layout>
      <c:spPr>
        <a:noFill/>
        <a:ln>
          <a:noFill/>
        </a:ln>
      </c:spPr>
    </c:title>
    <c:view3D>
      <c:rotX val="30"/>
      <c:hPercent val="100"/>
      <c:rotY val="0"/>
      <c:depthPercent val="100"/>
      <c:rAngAx val="1"/>
    </c:view3D>
    <c:plotArea>
      <c:layout>
        <c:manualLayout>
          <c:xMode val="edge"/>
          <c:yMode val="edge"/>
          <c:x val="0.0575"/>
          <c:y val="0.462"/>
          <c:w val="0.722"/>
          <c:h val="0.45325"/>
        </c:manualLayout>
      </c:layout>
      <c:pie3DChart>
        <c:varyColors val="1"/>
        <c:ser>
          <c:idx val="0"/>
          <c:order val="0"/>
          <c:spPr>
            <a:solidFill>
              <a:srgbClr val="004586"/>
            </a:solidFill>
            <a:ln w="3175">
              <a:noFill/>
            </a:ln>
          </c:spPr>
          <c:explosion val="19"/>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grale'!$B$83:$B$84</c:f>
              <c:strCache>
                <c:ptCount val="2"/>
                <c:pt idx="0">
                  <c:v>oui</c:v>
                </c:pt>
                <c:pt idx="1">
                  <c:v>non</c:v>
                </c:pt>
              </c:strCache>
            </c:strRef>
          </c:cat>
          <c:val>
            <c:numRef>
              <c:f>'Rts enq grale'!$FR$83:$FR$84</c:f>
              <c:numCache>
                <c:ptCount val="2"/>
                <c:pt idx="0">
                  <c:v>0.8888888888888888</c:v>
                </c:pt>
                <c:pt idx="1">
                  <c:v>0.1111111111111111</c:v>
                </c:pt>
              </c:numCache>
            </c:numRef>
          </c:val>
        </c:ser>
      </c:pie3DChart>
      <c:spPr>
        <a:noFill/>
        <a:ln w="3175">
          <a:solidFill>
            <a:srgbClr val="B3B3B3"/>
          </a:solidFill>
        </a:ln>
      </c:spPr>
    </c:plotArea>
    <c:legend>
      <c:legendPos val="r"/>
      <c:layout>
        <c:manualLayout>
          <c:xMode val="edge"/>
          <c:yMode val="edge"/>
          <c:x val="0.81475"/>
          <c:y val="0.63925"/>
          <c:w val="0.09475"/>
          <c:h val="0.1192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94BD5E"/>
    </a:solidFill>
    <a:ln w="38100">
      <a:solidFill/>
    </a:ln>
  </c:sp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Globalement, vous êtes satisfait(e)
des dispositions prises pour accueillir
les personnes à mobilité réduite</a:t>
            </a:r>
          </a:p>
        </c:rich>
      </c:tx>
      <c:layout>
        <c:manualLayout>
          <c:xMode val="factor"/>
          <c:yMode val="factor"/>
          <c:x val="-0.0105"/>
          <c:y val="-0.019"/>
        </c:manualLayout>
      </c:layout>
      <c:spPr>
        <a:noFill/>
        <a:ln>
          <a:noFill/>
        </a:ln>
      </c:spPr>
    </c:title>
    <c:view3D>
      <c:rotX val="30"/>
      <c:hPercent val="100"/>
      <c:rotY val="0"/>
      <c:depthPercent val="100"/>
      <c:rAngAx val="1"/>
    </c:view3D>
    <c:plotArea>
      <c:layout>
        <c:manualLayout>
          <c:xMode val="edge"/>
          <c:yMode val="edge"/>
          <c:x val="0.122"/>
          <c:y val="0.39325"/>
          <c:w val="0.64575"/>
          <c:h val="0.5615"/>
        </c:manualLayout>
      </c:layout>
      <c:pie3DChart>
        <c:varyColors val="1"/>
        <c:ser>
          <c:idx val="0"/>
          <c:order val="0"/>
          <c:spPr>
            <a:solidFill>
              <a:srgbClr val="004586"/>
            </a:solidFill>
            <a:ln w="3175">
              <a:noFill/>
            </a:ln>
          </c:spPr>
          <c:explosion val="17"/>
          <c:extLst>
            <c:ext xmlns:c14="http://schemas.microsoft.com/office/drawing/2007/8/2/chart" uri="{6F2FDCE9-48DA-4B69-8628-5D25D57E5C99}">
              <c14:invertSolidFillFmt>
                <c14:spPr>
                  <a:solidFill>
                    <a:srgbClr val="000000"/>
                  </a:solidFill>
                </c14:spPr>
              </c14:invertSolidFillFmt>
            </c:ext>
          </c:extLst>
          <c:dPt>
            <c:idx val="0"/>
            <c:spPr>
              <a:solidFill>
                <a:srgbClr val="C5000B"/>
              </a:solidFill>
              <a:ln w="3175">
                <a:noFill/>
              </a:ln>
            </c:spPr>
          </c:dPt>
          <c:dPt>
            <c:idx val="1"/>
            <c:spPr>
              <a:solidFill>
                <a:srgbClr val="FF420E"/>
              </a:solidFill>
              <a:ln w="3175">
                <a:noFill/>
              </a:ln>
            </c:spPr>
          </c:dPt>
          <c:cat>
            <c:strRef>
              <c:f>'Rts enq PMR'!$B$27:$B$28</c:f>
              <c:strCache>
                <c:ptCount val="2"/>
                <c:pt idx="0">
                  <c:v>oui</c:v>
                </c:pt>
                <c:pt idx="1">
                  <c:v>non</c:v>
                </c:pt>
              </c:strCache>
            </c:strRef>
          </c:cat>
          <c:val>
            <c:numRef>
              <c:f>'Rts enq PMR'!$AX$27:$AX$28</c:f>
              <c:numCache>
                <c:ptCount val="2"/>
                <c:pt idx="0">
                  <c:v>5</c:v>
                </c:pt>
                <c:pt idx="1">
                  <c:v>0</c:v>
                </c:pt>
              </c:numCache>
            </c:numRef>
          </c:val>
        </c:ser>
      </c:pie3DChart>
      <c:spPr>
        <a:noFill/>
        <a:ln w="3175">
          <a:solidFill>
            <a:srgbClr val="B3B3B3"/>
          </a:solidFill>
        </a:ln>
      </c:spPr>
    </c:plotArea>
    <c:legend>
      <c:legendPos val="r"/>
      <c:layout>
        <c:manualLayout>
          <c:xMode val="edge"/>
          <c:yMode val="edge"/>
          <c:x val="0.88925"/>
          <c:y val="0.57525"/>
          <c:w val="0.11075"/>
          <c:h val="0.1372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9999FF"/>
    </a:solidFill>
    <a:ln w="38100">
      <a:solidFill/>
    </a:ln>
  </c:sp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15" b="0" i="0" u="none" baseline="0">
                <a:latin typeface="Arial"/>
                <a:ea typeface="Arial"/>
                <a:cs typeface="Arial"/>
              </a:rPr>
              <a:t>Raison de la venue en préfecture
</a:t>
            </a:r>
          </a:p>
        </c:rich>
      </c:tx>
      <c:layout>
        <c:manualLayout>
          <c:xMode val="factor"/>
          <c:yMode val="factor"/>
          <c:x val="-0.04575"/>
          <c:y val="-0.02025"/>
        </c:manualLayout>
      </c:layout>
      <c:spPr>
        <a:noFill/>
        <a:ln>
          <a:noFill/>
        </a:ln>
      </c:spPr>
    </c:title>
    <c:view3D>
      <c:rotX val="30"/>
      <c:hPercent val="100"/>
      <c:rotY val="0"/>
      <c:depthPercent val="100"/>
      <c:rAngAx val="1"/>
    </c:view3D>
    <c:plotArea>
      <c:layout>
        <c:manualLayout>
          <c:xMode val="edge"/>
          <c:yMode val="edge"/>
          <c:x val="0.038"/>
          <c:y val="0.24325"/>
          <c:w val="0.69475"/>
          <c:h val="0.67825"/>
        </c:manualLayout>
      </c:layout>
      <c:pie3DChart>
        <c:varyColors val="1"/>
        <c:ser>
          <c:idx val="0"/>
          <c:order val="0"/>
          <c:spPr>
            <a:solidFill>
              <a:srgbClr val="004586"/>
            </a:solidFill>
            <a:ln w="3175">
              <a:solidFill/>
            </a:ln>
          </c:spPr>
          <c:explosion val="13"/>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solidFill/>
              </a:ln>
            </c:spPr>
          </c:dPt>
          <c:dPt>
            <c:idx val="1"/>
            <c:spPr>
              <a:solidFill>
                <a:srgbClr val="FF420E"/>
              </a:solidFill>
              <a:ln w="3175">
                <a:solidFill/>
              </a:ln>
            </c:spPr>
          </c:dPt>
          <c:dPt>
            <c:idx val="2"/>
            <c:spPr>
              <a:solidFill>
                <a:srgbClr val="FFD320"/>
              </a:solidFill>
              <a:ln w="3175">
                <a:solidFill/>
              </a:ln>
            </c:spPr>
          </c:dPt>
          <c:dPt>
            <c:idx val="3"/>
            <c:spPr>
              <a:solidFill>
                <a:srgbClr val="579D1C"/>
              </a:solidFill>
              <a:ln w="3175">
                <a:solidFill/>
              </a:ln>
            </c:spPr>
          </c:dPt>
          <c:dPt>
            <c:idx val="4"/>
            <c:spPr>
              <a:solidFill>
                <a:srgbClr val="7E0021"/>
              </a:solidFill>
              <a:ln w="3175">
                <a:solidFill/>
              </a:ln>
            </c:spPr>
          </c:dPt>
          <c:dPt>
            <c:idx val="5"/>
            <c:spPr>
              <a:solidFill>
                <a:srgbClr val="83CAFF"/>
              </a:solidFill>
              <a:ln w="3175">
                <a:solidFill/>
              </a:ln>
            </c:spPr>
          </c:dPt>
          <c:dLbls>
            <c:dLbl>
              <c:idx val="0"/>
              <c:txPr>
                <a:bodyPr vert="horz" rot="0" anchor="ctr"/>
                <a:lstStyle/>
                <a:p>
                  <a:pPr algn="ctr" rtl="1">
                    <a:defRPr lang="en-US" cap="none" sz="1000" b="1"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1"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2"/>
              <c:txPr>
                <a:bodyPr vert="horz" rot="0" anchor="ctr"/>
                <a:lstStyle/>
                <a:p>
                  <a:pPr algn="ctr" rtl="1">
                    <a:defRPr lang="en-US" cap="none" sz="1000" b="1"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3"/>
              <c:txPr>
                <a:bodyPr vert="horz" rot="0" anchor="ctr"/>
                <a:lstStyle/>
                <a:p>
                  <a:pPr algn="ctr" rtl="1">
                    <a:defRPr lang="en-US" cap="none" sz="1000" b="1"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4"/>
              <c:txPr>
                <a:bodyPr vert="horz" rot="0" anchor="ctr"/>
                <a:lstStyle/>
                <a:p>
                  <a:pPr algn="ctr" rtl="1">
                    <a:defRPr lang="en-US" cap="none" sz="1000" b="1"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5"/>
              <c:txPr>
                <a:bodyPr vert="horz" rot="0" anchor="ctr"/>
                <a:lstStyle/>
                <a:p>
                  <a:pPr algn="ctr" rtl="1">
                    <a:defRPr lang="en-US" cap="none" sz="1000" b="1"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1"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 (2)'!$B$4</c:f>
              <c:strCache>
                <c:ptCount val="1"/>
                <c:pt idx="0">
                  <c:v>permis de conduire</c:v>
                </c:pt>
              </c:strCache>
            </c:strRef>
          </c:cat>
          <c:val>
            <c:numRef>
              <c:f>'Rts enq grale (2)'!$BE$4</c:f>
              <c:numCache>
                <c:ptCount val="1"/>
                <c:pt idx="0">
                  <c:v>54</c:v>
                </c:pt>
              </c:numCache>
            </c:numRef>
          </c:val>
        </c:ser>
      </c:pie3DChart>
      <c:spPr>
        <a:noFill/>
        <a:ln w="3175">
          <a:solidFill>
            <a:srgbClr val="B3B3B3"/>
          </a:solidFill>
        </a:ln>
      </c:spPr>
    </c:plotArea>
    <c:legend>
      <c:legendPos val="r"/>
      <c:layout>
        <c:manualLayout>
          <c:xMode val="edge"/>
          <c:yMode val="edge"/>
          <c:x val="0.76425"/>
          <c:y val="0.122"/>
          <c:w val="0.234"/>
          <c:h val="0.3215"/>
        </c:manualLayout>
      </c:layout>
      <c:overlay val="0"/>
      <c:spPr>
        <a:noFill/>
        <a:ln w="3175">
          <a:solidFill>
            <a:srgbClr val="B3B3B3"/>
          </a:solidFill>
        </a:ln>
      </c:spPr>
      <c:txPr>
        <a:bodyPr vert="horz" rot="0"/>
        <a:lstStyle/>
        <a:p>
          <a:pPr>
            <a:defRPr lang="en-US" cap="none" sz="685"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00CCCC"/>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facilement repéré l'accueil ou le service que vous veniez voir</a:t>
            </a:r>
          </a:p>
        </c:rich>
      </c:tx>
      <c:layout>
        <c:manualLayout>
          <c:xMode val="factor"/>
          <c:yMode val="factor"/>
          <c:x val="-0.0205"/>
          <c:y val="-0.02125"/>
        </c:manualLayout>
      </c:layout>
      <c:spPr>
        <a:noFill/>
        <a:ln>
          <a:noFill/>
        </a:ln>
      </c:spPr>
    </c:title>
    <c:view3D>
      <c:rotX val="30"/>
      <c:hPercent val="100"/>
      <c:rotY val="0"/>
      <c:depthPercent val="100"/>
      <c:rAngAx val="1"/>
    </c:view3D>
    <c:plotArea>
      <c:layout>
        <c:manualLayout>
          <c:xMode val="edge"/>
          <c:yMode val="edge"/>
          <c:x val="0.0275"/>
          <c:y val="0.275"/>
          <c:w val="0.65325"/>
          <c:h val="0.65925"/>
        </c:manualLayout>
      </c:layout>
      <c:pie3DChart>
        <c:varyColors val="1"/>
        <c:ser>
          <c:idx val="0"/>
          <c:order val="0"/>
          <c:spPr>
            <a:solidFill>
              <a:srgbClr val="AECF00"/>
            </a:solidFill>
            <a:ln w="3175">
              <a:noFill/>
            </a:ln>
          </c:spPr>
          <c:explosion val="13"/>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 (2)'!$B$8:$B$9</c:f>
              <c:strCache>
                <c:ptCount val="2"/>
                <c:pt idx="0">
                  <c:v>oui</c:v>
                </c:pt>
                <c:pt idx="1">
                  <c:v>non</c:v>
                </c:pt>
              </c:strCache>
            </c:strRef>
          </c:cat>
          <c:val>
            <c:numRef>
              <c:f>'Rts enq grale (2)'!$BE$8:$BE$9</c:f>
              <c:numCache>
                <c:ptCount val="2"/>
                <c:pt idx="0">
                  <c:v>53</c:v>
                </c:pt>
                <c:pt idx="1">
                  <c:v>0</c:v>
                </c:pt>
              </c:numCache>
            </c:numRef>
          </c:val>
        </c:ser>
        <c:ser>
          <c:idx val="1"/>
          <c:order val="1"/>
          <c:explosion val="13"/>
          <c:extLst>
            <c:ext xmlns:c14="http://schemas.microsoft.com/office/drawing/2007/8/2/chart" uri="{6F2FDCE9-48DA-4B69-8628-5D25D57E5C99}">
              <c14:invertSolidFillFmt>
                <c14:spPr>
                  <a:solidFill>
                    <a:srgbClr val="000000"/>
                  </a:solidFill>
                </c14:spPr>
              </c14:invertSolidFillFmt>
            </c:ext>
          </c:extLst>
          <c:cat>
            <c:strRef>
              <c:f>'Rts enq grale (2)'!$B$8:$B$9</c:f>
              <c:strCache>
                <c:ptCount val="2"/>
                <c:pt idx="0">
                  <c:v>oui</c:v>
                </c:pt>
                <c:pt idx="1">
                  <c:v>non</c:v>
                </c:pt>
              </c:strCache>
            </c:strRef>
          </c:cat>
          <c:val>
            <c:numRef>
              <c:f>'Rts enq grale (2)'!$BF$8:$BF$9</c:f>
              <c:numCache>
                <c:ptCount val="2"/>
                <c:pt idx="0">
                  <c:v>1</c:v>
                </c:pt>
                <c:pt idx="1">
                  <c:v>0</c:v>
                </c:pt>
              </c:numCache>
            </c:numRef>
          </c:val>
        </c:ser>
      </c:pie3DChart>
      <c:spPr>
        <a:noFill/>
        <a:ln w="3175">
          <a:solidFill>
            <a:srgbClr val="B3B3B3"/>
          </a:solidFill>
        </a:ln>
      </c:spPr>
    </c:plotArea>
    <c:legend>
      <c:legendPos val="r"/>
      <c:layout>
        <c:manualLayout>
          <c:xMode val="edge"/>
          <c:yMode val="edge"/>
          <c:x val="0.836"/>
          <c:y val="0.70325"/>
          <c:w val="0.08275"/>
          <c:h val="0.1452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L'affichage des informations dans le hall d'attente est accessible et facilement observable</a:t>
            </a:r>
          </a:p>
        </c:rich>
      </c:tx>
      <c:layout>
        <c:manualLayout>
          <c:xMode val="factor"/>
          <c:yMode val="factor"/>
          <c:x val="0"/>
          <c:y val="-0.00775"/>
        </c:manualLayout>
      </c:layout>
      <c:spPr>
        <a:noFill/>
        <a:ln>
          <a:noFill/>
        </a:ln>
      </c:spPr>
    </c:title>
    <c:view3D>
      <c:rotX val="30"/>
      <c:hPercent val="100"/>
      <c:rotY val="0"/>
      <c:depthPercent val="100"/>
      <c:rAngAx val="1"/>
    </c:view3D>
    <c:plotArea>
      <c:layout>
        <c:manualLayout>
          <c:xMode val="edge"/>
          <c:yMode val="edge"/>
          <c:x val="0.009"/>
          <c:y val="0.27425"/>
          <c:w val="0.6535"/>
          <c:h val="0.65225"/>
        </c:manualLayout>
      </c:layout>
      <c:pie3DChart>
        <c:varyColors val="1"/>
        <c:ser>
          <c:idx val="0"/>
          <c:order val="0"/>
          <c:spPr>
            <a:solidFill>
              <a:srgbClr val="579D1C"/>
            </a:solidFill>
            <a:ln w="3175">
              <a:noFill/>
            </a:ln>
          </c:spPr>
          <c:explosion val="16"/>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numFmt formatCode="General" sourceLinked="1"/>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 (2)'!$B$10:$B$11</c:f>
              <c:strCache>
                <c:ptCount val="2"/>
                <c:pt idx="0">
                  <c:v>oui</c:v>
                </c:pt>
                <c:pt idx="1">
                  <c:v>non</c:v>
                </c:pt>
              </c:strCache>
            </c:strRef>
          </c:cat>
          <c:val>
            <c:numRef>
              <c:f>'Rts enq grale (2)'!$BE$10:$BE$11</c:f>
              <c:numCache>
                <c:ptCount val="2"/>
                <c:pt idx="0">
                  <c:v>50</c:v>
                </c:pt>
                <c:pt idx="1">
                  <c:v>3</c:v>
                </c:pt>
              </c:numCache>
            </c:numRef>
          </c:val>
        </c:ser>
        <c:ser>
          <c:idx val="1"/>
          <c:order val="1"/>
          <c:explosion val="16"/>
          <c:extLst>
            <c:ext xmlns:c14="http://schemas.microsoft.com/office/drawing/2007/8/2/chart" uri="{6F2FDCE9-48DA-4B69-8628-5D25D57E5C99}">
              <c14:invertSolidFillFmt>
                <c14:spPr>
                  <a:solidFill>
                    <a:srgbClr val="000000"/>
                  </a:solidFill>
                </c14:spPr>
              </c14:invertSolidFillFmt>
            </c:ext>
          </c:extLst>
          <c:cat>
            <c:strRef>
              <c:f>'Rts enq grale (2)'!$B$10:$B$11</c:f>
              <c:strCache>
                <c:ptCount val="2"/>
                <c:pt idx="0">
                  <c:v>oui</c:v>
                </c:pt>
                <c:pt idx="1">
                  <c:v>non</c:v>
                </c:pt>
              </c:strCache>
            </c:strRef>
          </c:cat>
          <c:val>
            <c:numRef>
              <c:f>'Rts enq grale (2)'!$BF$10:$BF$11</c:f>
              <c:numCache>
                <c:ptCount val="2"/>
                <c:pt idx="0">
                  <c:v>0.9433962264150944</c:v>
                </c:pt>
                <c:pt idx="1">
                  <c:v>0.05660377358490566</c:v>
                </c:pt>
              </c:numCache>
            </c:numRef>
          </c:val>
        </c:ser>
      </c:pie3DChart>
      <c:spPr>
        <a:noFill/>
        <a:ln w="3175">
          <a:solidFill>
            <a:srgbClr val="B3B3B3"/>
          </a:solidFill>
        </a:ln>
      </c:spPr>
    </c:plotArea>
    <c:legend>
      <c:legendPos val="r"/>
      <c:layout>
        <c:manualLayout>
          <c:xMode val="edge"/>
          <c:yMode val="edge"/>
          <c:x val="0.849"/>
          <c:y val="0.734"/>
          <c:w val="0.08275"/>
          <c:h val="0.1442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Les différents services en libre accès 
(photocopieuse, borne de non-gage, 
fiches d'information, toilettes...) vous semblent
 bien positionnés</a:t>
            </a:r>
          </a:p>
        </c:rich>
      </c:tx>
      <c:layout>
        <c:manualLayout>
          <c:xMode val="factor"/>
          <c:yMode val="factor"/>
          <c:x val="-0.02775"/>
          <c:y val="-0.014"/>
        </c:manualLayout>
      </c:layout>
      <c:spPr>
        <a:noFill/>
        <a:ln>
          <a:noFill/>
        </a:ln>
      </c:spPr>
    </c:title>
    <c:view3D>
      <c:rotX val="30"/>
      <c:hPercent val="100"/>
      <c:rotY val="0"/>
      <c:depthPercent val="100"/>
      <c:rAngAx val="1"/>
    </c:view3D>
    <c:plotArea>
      <c:layout>
        <c:manualLayout>
          <c:xMode val="edge"/>
          <c:yMode val="edge"/>
          <c:x val="0.08075"/>
          <c:y val="0.45775"/>
          <c:w val="0.619"/>
          <c:h val="0.49925"/>
        </c:manualLayout>
      </c:layout>
      <c:pie3DChart>
        <c:varyColors val="1"/>
        <c:ser>
          <c:idx val="0"/>
          <c:order val="0"/>
          <c:spPr>
            <a:solidFill>
              <a:srgbClr val="579D1C">
                <a:alpha val="50000"/>
              </a:srgbClr>
            </a:solidFill>
            <a:ln w="3175">
              <a:noFill/>
            </a:ln>
          </c:spPr>
          <c:explosion val="20"/>
          <c:extLst>
            <c:ext xmlns:c14="http://schemas.microsoft.com/office/drawing/2007/8/2/chart" uri="{6F2FDCE9-48DA-4B69-8628-5D25D57E5C99}">
              <c14:invertSolidFillFmt>
                <c14:spPr>
                  <a:solidFill>
                    <a:srgbClr val="FFFFFF"/>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 (2)'!$B$12:$B$13</c:f>
              <c:strCache>
                <c:ptCount val="2"/>
                <c:pt idx="0">
                  <c:v>oui</c:v>
                </c:pt>
                <c:pt idx="1">
                  <c:v>non</c:v>
                </c:pt>
              </c:strCache>
            </c:strRef>
          </c:cat>
          <c:val>
            <c:numRef>
              <c:f>'Rts enq grale (2)'!$BE$12:$BE$13</c:f>
              <c:numCache>
                <c:ptCount val="2"/>
                <c:pt idx="0">
                  <c:v>44</c:v>
                </c:pt>
                <c:pt idx="1">
                  <c:v>7</c:v>
                </c:pt>
              </c:numCache>
            </c:numRef>
          </c:val>
        </c:ser>
        <c:ser>
          <c:idx val="1"/>
          <c:order val="1"/>
          <c:explosion val="20"/>
          <c:extLst>
            <c:ext xmlns:c14="http://schemas.microsoft.com/office/drawing/2007/8/2/chart" uri="{6F2FDCE9-48DA-4B69-8628-5D25D57E5C99}">
              <c14:invertSolidFillFmt>
                <c14:spPr>
                  <a:solidFill>
                    <a:srgbClr val="000000"/>
                  </a:solidFill>
                </c14:spPr>
              </c14:invertSolidFillFmt>
            </c:ext>
          </c:extLst>
          <c:cat>
            <c:strRef>
              <c:f>'Rts enq grale (2)'!$B$12:$B$13</c:f>
              <c:strCache>
                <c:ptCount val="2"/>
                <c:pt idx="0">
                  <c:v>oui</c:v>
                </c:pt>
                <c:pt idx="1">
                  <c:v>non</c:v>
                </c:pt>
              </c:strCache>
            </c:strRef>
          </c:cat>
          <c:val>
            <c:numRef>
              <c:f>'Rts enq grale (2)'!$BF$12:$BF$13</c:f>
              <c:numCache>
                <c:ptCount val="2"/>
                <c:pt idx="0">
                  <c:v>0.8627450980392157</c:v>
                </c:pt>
                <c:pt idx="1">
                  <c:v>0.13725490196078433</c:v>
                </c:pt>
              </c:numCache>
            </c:numRef>
          </c:val>
        </c:ser>
      </c:pie3DChart>
      <c:spPr>
        <a:noFill/>
        <a:ln w="3175">
          <a:solidFill>
            <a:srgbClr val="B3B3B3"/>
          </a:solidFill>
        </a:ln>
      </c:spPr>
    </c:plotArea>
    <c:legend>
      <c:legendPos val="r"/>
      <c:layout>
        <c:manualLayout>
          <c:xMode val="edge"/>
          <c:yMode val="edge"/>
          <c:x val="0.83325"/>
          <c:y val="0.66375"/>
          <c:w val="0.08325"/>
          <c:h val="0.131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Selon vous, le principe des appels aux guichets en utisant les écrans est satisfaisant</a:t>
            </a:r>
          </a:p>
        </c:rich>
      </c:tx>
      <c:layout>
        <c:manualLayout>
          <c:xMode val="factor"/>
          <c:yMode val="factor"/>
          <c:x val="-0.0045"/>
          <c:y val="-0.0035"/>
        </c:manualLayout>
      </c:layout>
      <c:spPr>
        <a:noFill/>
        <a:ln>
          <a:noFill/>
        </a:ln>
      </c:spPr>
    </c:title>
    <c:view3D>
      <c:rotX val="30"/>
      <c:hPercent val="100"/>
      <c:rotY val="0"/>
      <c:depthPercent val="100"/>
      <c:rAngAx val="1"/>
    </c:view3D>
    <c:plotArea>
      <c:layout>
        <c:manualLayout>
          <c:xMode val="edge"/>
          <c:yMode val="edge"/>
          <c:x val="0.099"/>
          <c:y val="0.32375"/>
          <c:w val="0.72625"/>
          <c:h val="0.59375"/>
        </c:manualLayout>
      </c:layout>
      <c:pie3DChart>
        <c:varyColors val="1"/>
        <c:ser>
          <c:idx val="0"/>
          <c:order val="0"/>
          <c:spPr>
            <a:solidFill>
              <a:srgbClr val="004586"/>
            </a:soli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grale'!$B$16:$B$17</c:f>
              <c:strCache>
                <c:ptCount val="2"/>
                <c:pt idx="0">
                  <c:v>oui</c:v>
                </c:pt>
                <c:pt idx="1">
                  <c:v>non</c:v>
                </c:pt>
              </c:strCache>
            </c:strRef>
          </c:cat>
          <c:val>
            <c:numRef>
              <c:f>'Rts enq grale'!$FR$16:$FR$17</c:f>
              <c:numCache>
                <c:ptCount val="2"/>
                <c:pt idx="0">
                  <c:v>0.9938650306748467</c:v>
                </c:pt>
                <c:pt idx="1">
                  <c:v>0.006134969325153374</c:v>
                </c:pt>
              </c:numCache>
            </c:numRef>
          </c:val>
        </c:ser>
      </c:pie3DChart>
      <c:spPr>
        <a:noFill/>
        <a:ln w="3175">
          <a:solidFill>
            <a:srgbClr val="B3B3B3"/>
          </a:solidFill>
        </a:ln>
      </c:spPr>
    </c:plotArea>
    <c:legend>
      <c:legendPos val="r"/>
      <c:layout>
        <c:manualLayout>
          <c:xMode val="edge"/>
          <c:yMode val="edge"/>
          <c:x val="0.85425"/>
          <c:y val="0.644"/>
          <c:w val="0.083"/>
          <c:h val="0.127"/>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Les espaces d'accueil et d'attente sont pratiques, confortables et propres</a:t>
            </a:r>
          </a:p>
        </c:rich>
      </c:tx>
      <c:layout>
        <c:manualLayout>
          <c:xMode val="factor"/>
          <c:yMode val="factor"/>
          <c:x val="0.0025"/>
          <c:y val="-0.0105"/>
        </c:manualLayout>
      </c:layout>
      <c:spPr>
        <a:noFill/>
        <a:ln>
          <a:noFill/>
        </a:ln>
      </c:spPr>
    </c:title>
    <c:view3D>
      <c:rotX val="30"/>
      <c:hPercent val="100"/>
      <c:rotY val="0"/>
      <c:depthPercent val="100"/>
      <c:rAngAx val="1"/>
    </c:view3D>
    <c:plotArea>
      <c:layout>
        <c:manualLayout>
          <c:xMode val="edge"/>
          <c:yMode val="edge"/>
          <c:x val="0.0935"/>
          <c:y val="0.34275"/>
          <c:w val="0.6715"/>
          <c:h val="0.572"/>
        </c:manualLayout>
      </c:layout>
      <c:pie3DChart>
        <c:varyColors val="1"/>
        <c:ser>
          <c:idx val="0"/>
          <c:order val="0"/>
          <c:spPr>
            <a:solidFill>
              <a:srgbClr val="004586"/>
            </a:solidFill>
            <a:ln w="3175">
              <a:noFill/>
            </a:ln>
          </c:spPr>
          <c:explosion val="26"/>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 (2)'!$B$14:$B$15</c:f>
              <c:strCache>
                <c:ptCount val="2"/>
                <c:pt idx="0">
                  <c:v>oui</c:v>
                </c:pt>
                <c:pt idx="1">
                  <c:v>non</c:v>
                </c:pt>
              </c:strCache>
            </c:strRef>
          </c:cat>
          <c:val>
            <c:numRef>
              <c:f>'Rts enq grale (2)'!$BE$14:$BE$15</c:f>
              <c:numCache>
                <c:ptCount val="2"/>
                <c:pt idx="0">
                  <c:v>52</c:v>
                </c:pt>
                <c:pt idx="1">
                  <c:v>1</c:v>
                </c:pt>
              </c:numCache>
            </c:numRef>
          </c:val>
        </c:ser>
        <c:ser>
          <c:idx val="1"/>
          <c:order val="1"/>
          <c:explosion val="26"/>
          <c:extLst>
            <c:ext xmlns:c14="http://schemas.microsoft.com/office/drawing/2007/8/2/chart" uri="{6F2FDCE9-48DA-4B69-8628-5D25D57E5C99}">
              <c14:invertSolidFillFmt>
                <c14:spPr>
                  <a:solidFill>
                    <a:srgbClr val="000000"/>
                  </a:solidFill>
                </c14:spPr>
              </c14:invertSolidFillFmt>
            </c:ext>
          </c:extLst>
          <c:cat>
            <c:strRef>
              <c:f>'Rts enq grale (2)'!$B$14:$B$15</c:f>
              <c:strCache>
                <c:ptCount val="2"/>
                <c:pt idx="0">
                  <c:v>oui</c:v>
                </c:pt>
                <c:pt idx="1">
                  <c:v>non</c:v>
                </c:pt>
              </c:strCache>
            </c:strRef>
          </c:cat>
          <c:val>
            <c:numRef>
              <c:f>'Rts enq grale (2)'!$BF$14:$BF$15</c:f>
              <c:numCache>
                <c:ptCount val="2"/>
                <c:pt idx="0">
                  <c:v>0.9811320754716981</c:v>
                </c:pt>
                <c:pt idx="1">
                  <c:v>0.018867924528301886</c:v>
                </c:pt>
              </c:numCache>
            </c:numRef>
          </c:val>
        </c:ser>
      </c:pie3DChart>
      <c:spPr>
        <a:noFill/>
        <a:ln w="3175">
          <a:solidFill>
            <a:srgbClr val="B3B3B3"/>
          </a:solidFill>
        </a:ln>
      </c:spPr>
    </c:plotArea>
    <c:legend>
      <c:legendPos val="r"/>
      <c:layout>
        <c:manualLayout>
          <c:xMode val="edge"/>
          <c:yMode val="edge"/>
          <c:x val="0.85925"/>
          <c:y val="0.6305"/>
          <c:w val="0.08325"/>
          <c:h val="0.132"/>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Selon vous, le principe des appels aux guichets en utisant les écrans est satisfaisant</a:t>
            </a:r>
          </a:p>
        </c:rich>
      </c:tx>
      <c:layout>
        <c:manualLayout>
          <c:xMode val="factor"/>
          <c:yMode val="factor"/>
          <c:x val="-0.0045"/>
          <c:y val="-0.0035"/>
        </c:manualLayout>
      </c:layout>
      <c:spPr>
        <a:noFill/>
        <a:ln>
          <a:noFill/>
        </a:ln>
      </c:spPr>
    </c:title>
    <c:view3D>
      <c:rotX val="30"/>
      <c:hPercent val="100"/>
      <c:rotY val="0"/>
      <c:depthPercent val="100"/>
      <c:rAngAx val="1"/>
    </c:view3D>
    <c:plotArea>
      <c:layout>
        <c:manualLayout>
          <c:xMode val="edge"/>
          <c:yMode val="edge"/>
          <c:x val="0.09875"/>
          <c:y val="0.32375"/>
          <c:w val="0.726"/>
          <c:h val="0.59375"/>
        </c:manualLayout>
      </c:layout>
      <c:pie3DChart>
        <c:varyColors val="1"/>
        <c:ser>
          <c:idx val="0"/>
          <c:order val="0"/>
          <c:spPr>
            <a:solidFill>
              <a:srgbClr val="004586"/>
            </a:soli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 (2)'!$B$16:$B$17</c:f>
              <c:strCache>
                <c:ptCount val="2"/>
                <c:pt idx="0">
                  <c:v>oui</c:v>
                </c:pt>
                <c:pt idx="1">
                  <c:v>non</c:v>
                </c:pt>
              </c:strCache>
            </c:strRef>
          </c:cat>
          <c:val>
            <c:numRef>
              <c:f>'Rts enq grale (2)'!$BE$16:$BE$17</c:f>
              <c:numCache>
                <c:ptCount val="2"/>
                <c:pt idx="0">
                  <c:v>53</c:v>
                </c:pt>
                <c:pt idx="1">
                  <c:v>0</c:v>
                </c:pt>
              </c:numCache>
            </c:numRef>
          </c:val>
        </c:ser>
        <c:ser>
          <c:idx val="1"/>
          <c:order val="1"/>
          <c:explosion val="11"/>
          <c:extLst>
            <c:ext xmlns:c14="http://schemas.microsoft.com/office/drawing/2007/8/2/chart" uri="{6F2FDCE9-48DA-4B69-8628-5D25D57E5C99}">
              <c14:invertSolidFillFmt>
                <c14:spPr>
                  <a:solidFill>
                    <a:srgbClr val="000000"/>
                  </a:solidFill>
                </c14:spPr>
              </c14:invertSolidFillFmt>
            </c:ext>
          </c:extLst>
          <c:cat>
            <c:strRef>
              <c:f>'Rts enq grale (2)'!$B$16:$B$17</c:f>
              <c:strCache>
                <c:ptCount val="2"/>
                <c:pt idx="0">
                  <c:v>oui</c:v>
                </c:pt>
                <c:pt idx="1">
                  <c:v>non</c:v>
                </c:pt>
              </c:strCache>
            </c:strRef>
          </c:cat>
          <c:val>
            <c:numRef>
              <c:f>'Rts enq grale (2)'!$BF$16:$BF$17</c:f>
              <c:numCache>
                <c:ptCount val="2"/>
                <c:pt idx="0">
                  <c:v>1</c:v>
                </c:pt>
                <c:pt idx="1">
                  <c:v>0</c:v>
                </c:pt>
              </c:numCache>
            </c:numRef>
          </c:val>
        </c:ser>
      </c:pie3DChart>
      <c:spPr>
        <a:noFill/>
        <a:ln w="3175">
          <a:solidFill>
            <a:srgbClr val="B3B3B3"/>
          </a:solidFill>
        </a:ln>
      </c:spPr>
    </c:plotArea>
    <c:legend>
      <c:legendPos val="r"/>
      <c:layout>
        <c:manualLayout>
          <c:xMode val="edge"/>
          <c:yMode val="edge"/>
          <c:x val="0.85425"/>
          <c:y val="0.647"/>
          <c:w val="0.083"/>
          <c:h val="0.127"/>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La signalétique est suffisante dès l'entrée en sous-préfecture</a:t>
            </a:r>
          </a:p>
        </c:rich>
      </c:tx>
      <c:layout>
        <c:manualLayout>
          <c:xMode val="factor"/>
          <c:yMode val="factor"/>
          <c:x val="0.00475"/>
          <c:y val="-0.0135"/>
        </c:manualLayout>
      </c:layout>
      <c:spPr>
        <a:noFill/>
        <a:ln>
          <a:noFill/>
        </a:ln>
      </c:spPr>
    </c:title>
    <c:view3D>
      <c:rotX val="30"/>
      <c:hPercent val="100"/>
      <c:rotY val="0"/>
      <c:depthPercent val="100"/>
      <c:rAngAx val="1"/>
    </c:view3D>
    <c:plotArea>
      <c:layout>
        <c:manualLayout>
          <c:xMode val="edge"/>
          <c:yMode val="edge"/>
          <c:x val="0.0485"/>
          <c:y val="0.2505"/>
          <c:w val="0.8115"/>
          <c:h val="0.65275"/>
        </c:manualLayout>
      </c:layout>
      <c:pie3DChart>
        <c:varyColors val="1"/>
        <c:ser>
          <c:idx val="0"/>
          <c:order val="0"/>
          <c:spPr>
            <a:solidFill>
              <a:srgbClr val="004586"/>
            </a:solidFill>
            <a:ln w="3175">
              <a:noFill/>
            </a:ln>
          </c:spPr>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 (2)'!$B$18:$B$19</c:f>
              <c:strCache>
                <c:ptCount val="2"/>
                <c:pt idx="0">
                  <c:v>oui</c:v>
                </c:pt>
                <c:pt idx="1">
                  <c:v>non</c:v>
                </c:pt>
              </c:strCache>
            </c:strRef>
          </c:cat>
          <c:val>
            <c:numRef>
              <c:f>'Rts enq grale (2)'!$BE$18:$BE$19</c:f>
              <c:numCache>
                <c:ptCount val="2"/>
                <c:pt idx="0">
                  <c:v>49</c:v>
                </c:pt>
                <c:pt idx="1">
                  <c:v>4</c:v>
                </c:pt>
              </c:numCache>
            </c:numRef>
          </c:val>
        </c:ser>
        <c:ser>
          <c:idx val="1"/>
          <c:order val="1"/>
          <c:explosion val="25"/>
          <c:extLst>
            <c:ext xmlns:c14="http://schemas.microsoft.com/office/drawing/2007/8/2/chart" uri="{6F2FDCE9-48DA-4B69-8628-5D25D57E5C99}">
              <c14:invertSolidFillFmt>
                <c14:spPr>
                  <a:solidFill>
                    <a:srgbClr val="000000"/>
                  </a:solidFill>
                </c14:spPr>
              </c14:invertSolidFillFmt>
            </c:ext>
          </c:extLst>
          <c:cat>
            <c:strRef>
              <c:f>'Rts enq grale (2)'!$B$18:$B$19</c:f>
              <c:strCache>
                <c:ptCount val="2"/>
                <c:pt idx="0">
                  <c:v>oui</c:v>
                </c:pt>
                <c:pt idx="1">
                  <c:v>non</c:v>
                </c:pt>
              </c:strCache>
            </c:strRef>
          </c:cat>
          <c:val>
            <c:numRef>
              <c:f>'Rts enq grale (2)'!$BF$18:$BF$19</c:f>
              <c:numCache>
                <c:ptCount val="2"/>
                <c:pt idx="0">
                  <c:v>0.9245283018867925</c:v>
                </c:pt>
                <c:pt idx="1">
                  <c:v>0.07547169811320754</c:v>
                </c:pt>
              </c:numCache>
            </c:numRef>
          </c:val>
        </c:ser>
      </c:pie3DChart>
      <c:spPr>
        <a:noFill/>
        <a:ln w="3175">
          <a:solidFill>
            <a:srgbClr val="B3B3B3"/>
          </a:solidFill>
        </a:ln>
      </c:spPr>
    </c:plotArea>
    <c:legend>
      <c:legendPos val="r"/>
      <c:layout>
        <c:manualLayout>
          <c:xMode val="edge"/>
          <c:yMode val="edge"/>
          <c:x val="0.8585"/>
          <c:y val="0.524"/>
          <c:w val="0.08275"/>
          <c:h val="0.126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été reçu(e) avec courtoisie et
écouté(e) avec attention</a:t>
            </a:r>
          </a:p>
        </c:rich>
      </c:tx>
      <c:layout>
        <c:manualLayout>
          <c:xMode val="factor"/>
          <c:yMode val="factor"/>
          <c:x val="-0.07625"/>
          <c:y val="0.01725"/>
        </c:manualLayout>
      </c:layout>
      <c:spPr>
        <a:noFill/>
        <a:ln>
          <a:noFill/>
        </a:ln>
      </c:spPr>
    </c:title>
    <c:view3D>
      <c:rotX val="30"/>
      <c:hPercent val="100"/>
      <c:rotY val="0"/>
      <c:depthPercent val="100"/>
      <c:rAngAx val="1"/>
    </c:view3D>
    <c:plotArea>
      <c:layout>
        <c:manualLayout>
          <c:xMode val="edge"/>
          <c:yMode val="edge"/>
          <c:x val="0.09775"/>
          <c:y val="0.3685"/>
          <c:w val="0.61625"/>
          <c:h val="0.5365"/>
        </c:manualLayout>
      </c:layout>
      <c:pie3DChart>
        <c:varyColors val="1"/>
        <c:ser>
          <c:idx val="0"/>
          <c:order val="0"/>
          <c:spPr>
            <a:solidFill>
              <a:srgbClr val="004586"/>
            </a:solidFill>
            <a:ln w="3175">
              <a:noFill/>
            </a:ln>
          </c:spPr>
          <c:explosion val="35"/>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 (2)'!$B$20:$B$21</c:f>
              <c:strCache>
                <c:ptCount val="2"/>
                <c:pt idx="0">
                  <c:v>oui</c:v>
                </c:pt>
                <c:pt idx="1">
                  <c:v>non</c:v>
                </c:pt>
              </c:strCache>
            </c:strRef>
          </c:cat>
          <c:val>
            <c:numRef>
              <c:f>'Rts enq grale (2)'!$BF$20:$BF$21</c:f>
              <c:numCache>
                <c:ptCount val="2"/>
                <c:pt idx="0">
                  <c:v>1</c:v>
                </c:pt>
                <c:pt idx="1">
                  <c:v>0</c:v>
                </c:pt>
              </c:numCache>
            </c:numRef>
          </c:val>
        </c:ser>
      </c:pie3DChart>
      <c:spPr>
        <a:noFill/>
        <a:ln w="3175">
          <a:solidFill>
            <a:srgbClr val="B3B3B3"/>
          </a:solidFill>
        </a:ln>
      </c:spPr>
    </c:plotArea>
    <c:legend>
      <c:legendPos val="r"/>
      <c:layout>
        <c:manualLayout>
          <c:xMode val="edge"/>
          <c:yMode val="edge"/>
          <c:x val="0.8625"/>
          <c:y val="0.5295"/>
          <c:w val="0.08375"/>
          <c:h val="0.126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L'agent d'accueil était disponible pour vous aider à remplir les formulaires ou vous donner des conseils personnalisés</a:t>
            </a:r>
          </a:p>
        </c:rich>
      </c:tx>
      <c:layout>
        <c:manualLayout>
          <c:xMode val="factor"/>
          <c:yMode val="factor"/>
          <c:x val="-0.00225"/>
          <c:y val="-0.00675"/>
        </c:manualLayout>
      </c:layout>
      <c:spPr>
        <a:noFill/>
        <a:ln>
          <a:noFill/>
        </a:ln>
      </c:spPr>
    </c:title>
    <c:view3D>
      <c:rotX val="30"/>
      <c:hPercent val="100"/>
      <c:rotY val="0"/>
      <c:depthPercent val="100"/>
      <c:rAngAx val="1"/>
    </c:view3D>
    <c:plotArea>
      <c:layout>
        <c:manualLayout>
          <c:xMode val="edge"/>
          <c:yMode val="edge"/>
          <c:x val="0.0335"/>
          <c:y val="0.34525"/>
          <c:w val="0.74625"/>
          <c:h val="0.6075"/>
        </c:manualLayout>
      </c:layout>
      <c:pie3DChart>
        <c:varyColors val="1"/>
        <c:ser>
          <c:idx val="0"/>
          <c:order val="0"/>
          <c:spPr>
            <a:solidFill>
              <a:srgbClr val="004586"/>
            </a:solidFill>
            <a:ln w="3175">
              <a:noFill/>
            </a:ln>
          </c:spPr>
          <c:explosion val="33"/>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 (2)'!$B$22:$B$23</c:f>
              <c:strCache>
                <c:ptCount val="2"/>
                <c:pt idx="0">
                  <c:v>oui</c:v>
                </c:pt>
                <c:pt idx="1">
                  <c:v>non</c:v>
                </c:pt>
              </c:strCache>
            </c:strRef>
          </c:cat>
          <c:val>
            <c:numRef>
              <c:f>'Rts enq grale (2)'!$BF$22:$BF$23</c:f>
              <c:numCache>
                <c:ptCount val="2"/>
                <c:pt idx="0">
                  <c:v>1</c:v>
                </c:pt>
                <c:pt idx="1">
                  <c:v>0</c:v>
                </c:pt>
              </c:numCache>
            </c:numRef>
          </c:val>
        </c:ser>
      </c:pie3DChart>
      <c:spPr>
        <a:noFill/>
        <a:ln w="3175">
          <a:solidFill>
            <a:srgbClr val="B3B3B3"/>
          </a:solidFill>
        </a:ln>
      </c:spPr>
    </c:plotArea>
    <c:legend>
      <c:legendPos val="r"/>
      <c:layout>
        <c:manualLayout>
          <c:xMode val="edge"/>
          <c:yMode val="edge"/>
          <c:x val="0.847"/>
          <c:y val="0.61625"/>
          <c:w val="0.084"/>
          <c:h val="0.126"/>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Les termes employés étaient simples et 
compréhensibles</a:t>
            </a:r>
          </a:p>
        </c:rich>
      </c:tx>
      <c:layout>
        <c:manualLayout>
          <c:xMode val="factor"/>
          <c:yMode val="factor"/>
          <c:x val="-0.02725"/>
          <c:y val="0.003"/>
        </c:manualLayout>
      </c:layout>
      <c:spPr>
        <a:noFill/>
        <a:ln>
          <a:noFill/>
        </a:ln>
      </c:spPr>
    </c:title>
    <c:view3D>
      <c:rotX val="30"/>
      <c:hPercent val="100"/>
      <c:rotY val="0"/>
      <c:depthPercent val="100"/>
      <c:rAngAx val="1"/>
    </c:view3D>
    <c:plotArea>
      <c:layout>
        <c:manualLayout>
          <c:xMode val="edge"/>
          <c:yMode val="edge"/>
          <c:x val="0.0135"/>
          <c:y val="0.3045"/>
          <c:w val="0.76925"/>
          <c:h val="0.5675"/>
        </c:manualLayout>
      </c:layout>
      <c:pie3DChart>
        <c:varyColors val="1"/>
        <c:ser>
          <c:idx val="0"/>
          <c:order val="0"/>
          <c:spPr>
            <a:solidFill>
              <a:srgbClr val="004586"/>
            </a:solidFill>
            <a:ln w="3175">
              <a:noFill/>
            </a:ln>
          </c:spPr>
          <c:explosion val="28"/>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 (2)'!$B$24:$B$25</c:f>
              <c:strCache>
                <c:ptCount val="2"/>
                <c:pt idx="0">
                  <c:v>oui</c:v>
                </c:pt>
                <c:pt idx="1">
                  <c:v>non</c:v>
                </c:pt>
              </c:strCache>
            </c:strRef>
          </c:cat>
          <c:val>
            <c:numRef>
              <c:f>'Rts enq grale (2)'!$BF$24:$BF$25</c:f>
              <c:numCache>
                <c:ptCount val="2"/>
                <c:pt idx="0">
                  <c:v>1</c:v>
                </c:pt>
                <c:pt idx="1">
                  <c:v>0</c:v>
                </c:pt>
              </c:numCache>
            </c:numRef>
          </c:val>
        </c:ser>
      </c:pie3DChart>
      <c:spPr>
        <a:noFill/>
        <a:ln w="3175">
          <a:solidFill>
            <a:srgbClr val="B3B3B3"/>
          </a:solidFill>
        </a:ln>
      </c:spPr>
    </c:plotArea>
    <c:legend>
      <c:legendPos val="r"/>
      <c:layout>
        <c:manualLayout>
          <c:xMode val="edge"/>
          <c:yMode val="edge"/>
          <c:x val="0.861"/>
          <c:y val="0.51675"/>
          <c:w val="0.08325"/>
          <c:h val="0.126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été correctement orienté(e)
vers le service compétent</a:t>
            </a:r>
          </a:p>
        </c:rich>
      </c:tx>
      <c:layout>
        <c:manualLayout>
          <c:xMode val="factor"/>
          <c:yMode val="factor"/>
          <c:x val="-0.024"/>
          <c:y val="-0.015"/>
        </c:manualLayout>
      </c:layout>
      <c:spPr>
        <a:noFill/>
        <a:ln>
          <a:noFill/>
        </a:ln>
      </c:spPr>
    </c:title>
    <c:view3D>
      <c:rotX val="30"/>
      <c:hPercent val="100"/>
      <c:rotY val="0"/>
      <c:depthPercent val="100"/>
      <c:rAngAx val="1"/>
    </c:view3D>
    <c:plotArea>
      <c:layout>
        <c:manualLayout>
          <c:xMode val="edge"/>
          <c:yMode val="edge"/>
          <c:x val="0.01925"/>
          <c:y val="0.2345"/>
          <c:w val="0.87875"/>
          <c:h val="0.63975"/>
        </c:manualLayout>
      </c:layout>
      <c:pie3DChart>
        <c:varyColors val="1"/>
        <c:ser>
          <c:idx val="0"/>
          <c:order val="0"/>
          <c:spPr>
            <a:solidFill>
              <a:srgbClr val="004586"/>
            </a:solidFill>
            <a:ln w="3175">
              <a:noFill/>
            </a:ln>
          </c:spPr>
          <c:explosion val="43"/>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 (2)'!$B$26:$B$27</c:f>
              <c:strCache>
                <c:ptCount val="2"/>
                <c:pt idx="0">
                  <c:v>oui</c:v>
                </c:pt>
                <c:pt idx="1">
                  <c:v>non</c:v>
                </c:pt>
              </c:strCache>
            </c:strRef>
          </c:cat>
          <c:val>
            <c:numRef>
              <c:f>'Rts enq grale (2)'!$BE$26:$BE$27</c:f>
              <c:numCache>
                <c:ptCount val="2"/>
                <c:pt idx="0">
                  <c:v>52</c:v>
                </c:pt>
                <c:pt idx="1">
                  <c:v>0</c:v>
                </c:pt>
              </c:numCache>
            </c:numRef>
          </c:val>
        </c:ser>
        <c:ser>
          <c:idx val="1"/>
          <c:order val="1"/>
          <c:explosion val="43"/>
          <c:extLst>
            <c:ext xmlns:c14="http://schemas.microsoft.com/office/drawing/2007/8/2/chart" uri="{6F2FDCE9-48DA-4B69-8628-5D25D57E5C99}">
              <c14:invertSolidFillFmt>
                <c14:spPr>
                  <a:solidFill>
                    <a:srgbClr val="000000"/>
                  </a:solidFill>
                </c14:spPr>
              </c14:invertSolidFillFmt>
            </c:ext>
          </c:extLst>
          <c:cat>
            <c:strRef>
              <c:f>'Rts enq grale (2)'!$B$26:$B$27</c:f>
              <c:strCache>
                <c:ptCount val="2"/>
                <c:pt idx="0">
                  <c:v>oui</c:v>
                </c:pt>
                <c:pt idx="1">
                  <c:v>non</c:v>
                </c:pt>
              </c:strCache>
            </c:strRef>
          </c:cat>
          <c:val>
            <c:numRef>
              <c:f>'Rts enq grale (2)'!$BF$26:$BF$27</c:f>
              <c:numCache>
                <c:ptCount val="2"/>
                <c:pt idx="0">
                  <c:v>1</c:v>
                </c:pt>
                <c:pt idx="1">
                  <c:v>0</c:v>
                </c:pt>
              </c:numCache>
            </c:numRef>
          </c:val>
        </c:ser>
      </c:pie3DChart>
      <c:spPr>
        <a:noFill/>
        <a:ln w="3175">
          <a:solidFill>
            <a:srgbClr val="B3B3B3"/>
          </a:solidFill>
        </a:ln>
      </c:spPr>
    </c:plotArea>
    <c:legend>
      <c:legendPos val="r"/>
      <c:layout>
        <c:manualLayout>
          <c:xMode val="edge"/>
          <c:yMode val="edge"/>
          <c:x val="0.78075"/>
          <c:y val="0.51825"/>
          <c:w val="0.08375"/>
          <c:h val="0.126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Les documents fournis à l'accueil sont
facilement compréhensibles</a:t>
            </a:r>
          </a:p>
        </c:rich>
      </c:tx>
      <c:layout>
        <c:manualLayout>
          <c:xMode val="factor"/>
          <c:yMode val="factor"/>
          <c:x val="-0.01375"/>
          <c:y val="-0.008"/>
        </c:manualLayout>
      </c:layout>
      <c:spPr>
        <a:noFill/>
        <a:ln>
          <a:noFill/>
        </a:ln>
      </c:spPr>
    </c:title>
    <c:view3D>
      <c:rotX val="30"/>
      <c:hPercent val="100"/>
      <c:rotY val="0"/>
      <c:depthPercent val="100"/>
      <c:rAngAx val="1"/>
    </c:view3D>
    <c:plotArea>
      <c:layout>
        <c:manualLayout>
          <c:xMode val="edge"/>
          <c:yMode val="edge"/>
          <c:x val="0.067"/>
          <c:y val="0.33225"/>
          <c:w val="0.72425"/>
          <c:h val="0.56425"/>
        </c:manualLayout>
      </c:layout>
      <c:pie3DChart>
        <c:varyColors val="1"/>
        <c:ser>
          <c:idx val="0"/>
          <c:order val="0"/>
          <c:spPr>
            <a:solidFill>
              <a:srgbClr val="004586"/>
            </a:solidFill>
            <a:ln w="3175">
              <a:noFill/>
            </a:ln>
          </c:spPr>
          <c:explosion val="31"/>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(2)'!$B$28:$B$29</c:f>
              <c:strCache>
                <c:ptCount val="2"/>
                <c:pt idx="0">
                  <c:v>oui</c:v>
                </c:pt>
                <c:pt idx="1">
                  <c:v>non</c:v>
                </c:pt>
              </c:strCache>
            </c:strRef>
          </c:cat>
          <c:val>
            <c:numRef>
              <c:f>'Rts enq grale (2)'!$BF$28:$BF$29</c:f>
              <c:numCache>
                <c:ptCount val="2"/>
                <c:pt idx="0">
                  <c:v>0.9807692307692307</c:v>
                </c:pt>
                <c:pt idx="1">
                  <c:v>0.019230769230769232</c:v>
                </c:pt>
              </c:numCache>
            </c:numRef>
          </c:val>
        </c:ser>
      </c:pie3DChart>
      <c:spPr>
        <a:noFill/>
        <a:ln w="3175">
          <a:solidFill>
            <a:srgbClr val="B3B3B3"/>
          </a:solidFill>
        </a:ln>
      </c:spPr>
    </c:plotArea>
    <c:legend>
      <c:legendPos val="r"/>
      <c:layout>
        <c:manualLayout>
          <c:xMode val="edge"/>
          <c:yMode val="edge"/>
          <c:x val="0.863"/>
          <c:y val="0.51975"/>
          <c:w val="0.08325"/>
          <c:h val="0.126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été reçu(e) avec courtoisie et
écouté(e) avec attention</a:t>
            </a:r>
          </a:p>
        </c:rich>
      </c:tx>
      <c:layout>
        <c:manualLayout>
          <c:xMode val="factor"/>
          <c:yMode val="factor"/>
          <c:x val="0.00225"/>
          <c:y val="-0.012"/>
        </c:manualLayout>
      </c:layout>
      <c:spPr>
        <a:noFill/>
        <a:ln>
          <a:noFill/>
        </a:ln>
      </c:spPr>
    </c:title>
    <c:view3D>
      <c:rotX val="30"/>
      <c:hPercent val="100"/>
      <c:rotY val="0"/>
      <c:depthPercent val="100"/>
      <c:rAngAx val="1"/>
    </c:view3D>
    <c:plotArea>
      <c:layout>
        <c:manualLayout>
          <c:xMode val="edge"/>
          <c:yMode val="edge"/>
          <c:x val="0.0615"/>
          <c:y val="0.28225"/>
          <c:w val="0.6795"/>
          <c:h val="0.6185"/>
        </c:manualLayout>
      </c:layout>
      <c:pie3DChart>
        <c:varyColors val="1"/>
        <c:ser>
          <c:idx val="0"/>
          <c:order val="0"/>
          <c:spPr>
            <a:solidFill>
              <a:srgbClr val="004586"/>
            </a:solidFill>
            <a:ln w="3175">
              <a:noFill/>
            </a:ln>
          </c:spPr>
          <c:explosion val="24"/>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numFmt formatCode="0%" sourceLinked="0"/>
              <c:showLegendKey val="0"/>
              <c:showVal val="0"/>
              <c:showBubbleSize val="0"/>
              <c:showCatName val="0"/>
              <c:showSerName val="0"/>
              <c:showPercent val="1"/>
            </c:dLbl>
            <c:delete val="1"/>
          </c:dLbls>
          <c:cat>
            <c:strRef>
              <c:f>'Rts enq grale (2)'!$B$30:$B$31</c:f>
              <c:strCache>
                <c:ptCount val="2"/>
                <c:pt idx="0">
                  <c:v>oui</c:v>
                </c:pt>
                <c:pt idx="1">
                  <c:v>non</c:v>
                </c:pt>
              </c:strCache>
            </c:strRef>
          </c:cat>
          <c:val>
            <c:numRef>
              <c:f>'Rts enq grale (2)'!$BF$30:$BF$31</c:f>
              <c:numCache>
                <c:ptCount val="2"/>
                <c:pt idx="0">
                  <c:v>1</c:v>
                </c:pt>
                <c:pt idx="1">
                  <c:v>0</c:v>
                </c:pt>
              </c:numCache>
            </c:numRef>
          </c:val>
        </c:ser>
      </c:pie3DChart>
      <c:spPr>
        <a:noFill/>
        <a:ln w="3175">
          <a:solidFill>
            <a:srgbClr val="B3B3B3"/>
          </a:solidFill>
        </a:ln>
      </c:spPr>
    </c:plotArea>
    <c:legend>
      <c:legendPos val="r"/>
      <c:layout>
        <c:manualLayout>
          <c:xMode val="edge"/>
          <c:yMode val="edge"/>
          <c:x val="0.87"/>
          <c:y val="0.595"/>
          <c:w val="0.08375"/>
          <c:h val="0.12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Les termes employés étaient simples et
compréhensibles</a:t>
            </a:r>
          </a:p>
        </c:rich>
      </c:tx>
      <c:layout>
        <c:manualLayout>
          <c:xMode val="factor"/>
          <c:yMode val="factor"/>
          <c:x val="-0.02075"/>
          <c:y val="-0.0035"/>
        </c:manualLayout>
      </c:layout>
      <c:spPr>
        <a:noFill/>
        <a:ln>
          <a:noFill/>
        </a:ln>
      </c:spPr>
    </c:title>
    <c:view3D>
      <c:rotX val="30"/>
      <c:hPercent val="100"/>
      <c:rotY val="0"/>
      <c:depthPercent val="100"/>
      <c:rAngAx val="1"/>
    </c:view3D>
    <c:plotArea>
      <c:layout>
        <c:manualLayout>
          <c:xMode val="edge"/>
          <c:yMode val="edge"/>
          <c:x val="0.01925"/>
          <c:y val="0.27225"/>
          <c:w val="0.75325"/>
          <c:h val="0.605"/>
        </c:manualLayout>
      </c:layout>
      <c:pie3DChart>
        <c:varyColors val="1"/>
        <c:ser>
          <c:idx val="0"/>
          <c:order val="0"/>
          <c:spPr>
            <a:solidFill>
              <a:srgbClr val="004586"/>
            </a:solidFill>
            <a:ln w="3175">
              <a:noFill/>
            </a:ln>
          </c:spPr>
          <c:explosion val="19"/>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 (2)'!$B$32:$B$33</c:f>
              <c:strCache>
                <c:ptCount val="2"/>
                <c:pt idx="0">
                  <c:v>oui</c:v>
                </c:pt>
                <c:pt idx="1">
                  <c:v>non</c:v>
                </c:pt>
              </c:strCache>
            </c:strRef>
          </c:cat>
          <c:val>
            <c:numRef>
              <c:f>'Rts enq grale (2)'!$BF$32:$BF$33</c:f>
              <c:numCache>
                <c:ptCount val="2"/>
                <c:pt idx="0">
                  <c:v>0.9818181818181818</c:v>
                </c:pt>
                <c:pt idx="1">
                  <c:v>0.01818181818181818</c:v>
                </c:pt>
              </c:numCache>
            </c:numRef>
          </c:val>
        </c:ser>
      </c:pie3DChart>
      <c:spPr>
        <a:noFill/>
        <a:ln w="3175">
          <a:solidFill>
            <a:srgbClr val="B3B3B3"/>
          </a:solidFill>
        </a:ln>
      </c:spPr>
    </c:plotArea>
    <c:legend>
      <c:legendPos val="r"/>
      <c:layout>
        <c:manualLayout>
          <c:xMode val="edge"/>
          <c:yMode val="edge"/>
          <c:x val="0.865"/>
          <c:y val="0.51975"/>
          <c:w val="0.08325"/>
          <c:h val="0.127"/>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La signalétique est suffisante dès l'entrée en sous-préfecture</a:t>
            </a:r>
          </a:p>
        </c:rich>
      </c:tx>
      <c:layout>
        <c:manualLayout>
          <c:xMode val="factor"/>
          <c:yMode val="factor"/>
          <c:x val="0.00475"/>
          <c:y val="-0.0135"/>
        </c:manualLayout>
      </c:layout>
      <c:spPr>
        <a:noFill/>
        <a:ln>
          <a:noFill/>
        </a:ln>
      </c:spPr>
    </c:title>
    <c:view3D>
      <c:rotX val="30"/>
      <c:hPercent val="100"/>
      <c:rotY val="0"/>
      <c:depthPercent val="100"/>
      <c:rAngAx val="1"/>
    </c:view3D>
    <c:plotArea>
      <c:layout>
        <c:manualLayout>
          <c:xMode val="edge"/>
          <c:yMode val="edge"/>
          <c:x val="0.0485"/>
          <c:y val="0.2505"/>
          <c:w val="0.8115"/>
          <c:h val="0.65275"/>
        </c:manualLayout>
      </c:layout>
      <c:pie3DChart>
        <c:varyColors val="1"/>
        <c:ser>
          <c:idx val="0"/>
          <c:order val="0"/>
          <c:spPr>
            <a:solidFill>
              <a:srgbClr val="004586"/>
            </a:solidFill>
            <a:ln w="3175">
              <a:noFill/>
            </a:ln>
          </c:spPr>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grale'!$B$18:$B$19</c:f>
              <c:strCache>
                <c:ptCount val="2"/>
                <c:pt idx="0">
                  <c:v>oui</c:v>
                </c:pt>
                <c:pt idx="1">
                  <c:v>non</c:v>
                </c:pt>
              </c:strCache>
            </c:strRef>
          </c:cat>
          <c:val>
            <c:numRef>
              <c:f>'Rts enq grale'!$FR$18:$FR$19</c:f>
              <c:numCache>
                <c:ptCount val="2"/>
                <c:pt idx="0">
                  <c:v>0.9130434782608695</c:v>
                </c:pt>
                <c:pt idx="1">
                  <c:v>0.08695652173913043</c:v>
                </c:pt>
              </c:numCache>
            </c:numRef>
          </c:val>
        </c:ser>
      </c:pie3DChart>
      <c:spPr>
        <a:noFill/>
        <a:ln w="3175">
          <a:solidFill>
            <a:srgbClr val="B3B3B3"/>
          </a:solidFill>
        </a:ln>
      </c:spPr>
    </c:plotArea>
    <c:legend>
      <c:legendPos val="r"/>
      <c:layout>
        <c:manualLayout>
          <c:xMode val="edge"/>
          <c:yMode val="edge"/>
          <c:x val="0.8585"/>
          <c:y val="0.524"/>
          <c:w val="0.08275"/>
          <c:h val="0.126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été reçu(e) dans de bonnes
conditions de confidentialité</a:t>
            </a:r>
          </a:p>
        </c:rich>
      </c:tx>
      <c:layout>
        <c:manualLayout>
          <c:xMode val="factor"/>
          <c:yMode val="factor"/>
          <c:x val="-0.0225"/>
          <c:y val="0.01725"/>
        </c:manualLayout>
      </c:layout>
      <c:spPr>
        <a:noFill/>
        <a:ln>
          <a:noFill/>
        </a:ln>
      </c:spPr>
    </c:title>
    <c:view3D>
      <c:rotX val="30"/>
      <c:hPercent val="100"/>
      <c:rotY val="0"/>
      <c:depthPercent val="100"/>
      <c:rAngAx val="1"/>
    </c:view3D>
    <c:plotArea>
      <c:layout>
        <c:manualLayout>
          <c:xMode val="edge"/>
          <c:yMode val="edge"/>
          <c:x val="0.044"/>
          <c:y val="0.30325"/>
          <c:w val="0.7515"/>
          <c:h val="0.62925"/>
        </c:manualLayout>
      </c:layout>
      <c:pie3DChart>
        <c:varyColors val="1"/>
        <c:ser>
          <c:idx val="0"/>
          <c:order val="0"/>
          <c:spPr>
            <a:solidFill>
              <a:srgbClr val="004586"/>
            </a:solidFill>
            <a:ln w="3175">
              <a:noFill/>
            </a:ln>
          </c:spPr>
          <c:explosion val="42"/>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(2)'!$B$34:$B$35</c:f>
              <c:strCache>
                <c:ptCount val="2"/>
                <c:pt idx="0">
                  <c:v>oui</c:v>
                </c:pt>
                <c:pt idx="1">
                  <c:v>non</c:v>
                </c:pt>
              </c:strCache>
            </c:strRef>
          </c:cat>
          <c:val>
            <c:numRef>
              <c:f>'Rts enq grale (2)'!$BF$34:$BF$35</c:f>
              <c:numCache>
                <c:ptCount val="2"/>
                <c:pt idx="0">
                  <c:v>1</c:v>
                </c:pt>
                <c:pt idx="1">
                  <c:v>0</c:v>
                </c:pt>
              </c:numCache>
            </c:numRef>
          </c:val>
        </c:ser>
      </c:pie3DChart>
      <c:spPr>
        <a:noFill/>
        <a:ln w="3175">
          <a:solidFill>
            <a:srgbClr val="B3B3B3"/>
          </a:solidFill>
        </a:ln>
      </c:spPr>
    </c:plotArea>
    <c:legend>
      <c:legendPos val="r"/>
      <c:layout>
        <c:manualLayout>
          <c:xMode val="edge"/>
          <c:yMode val="edge"/>
          <c:x val="0.86"/>
          <c:y val="0.52525"/>
          <c:w val="0.084"/>
          <c:h val="0.126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Si votre demande n'a pas été satisfaite, vous avez été clairement informé(e) des raisons</a:t>
            </a:r>
          </a:p>
        </c:rich>
      </c:tx>
      <c:layout>
        <c:manualLayout>
          <c:xMode val="factor"/>
          <c:yMode val="factor"/>
          <c:x val="-0.03525"/>
          <c:y val="-0.003"/>
        </c:manualLayout>
      </c:layout>
      <c:spPr>
        <a:noFill/>
        <a:ln>
          <a:noFill/>
        </a:ln>
      </c:spPr>
    </c:title>
    <c:view3D>
      <c:rotX val="30"/>
      <c:hPercent val="100"/>
      <c:rotY val="0"/>
      <c:depthPercent val="100"/>
      <c:rAngAx val="1"/>
    </c:view3D>
    <c:plotArea>
      <c:layout>
        <c:manualLayout>
          <c:xMode val="edge"/>
          <c:yMode val="edge"/>
          <c:x val="0.04275"/>
          <c:y val="0.32475"/>
          <c:w val="0.7865"/>
          <c:h val="0.62725"/>
        </c:manualLayout>
      </c:layout>
      <c:pie3DChart>
        <c:varyColors val="1"/>
        <c:ser>
          <c:idx val="0"/>
          <c:order val="0"/>
          <c:spPr>
            <a:solidFill>
              <a:srgbClr val="004586"/>
            </a:solidFill>
            <a:ln w="3175">
              <a:noFill/>
            </a:ln>
          </c:spPr>
          <c:explosion val="33"/>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(2)'!$B$36:$B$37</c:f>
              <c:strCache>
                <c:ptCount val="2"/>
                <c:pt idx="0">
                  <c:v>oui</c:v>
                </c:pt>
                <c:pt idx="1">
                  <c:v>non</c:v>
                </c:pt>
              </c:strCache>
            </c:strRef>
          </c:cat>
          <c:val>
            <c:numRef>
              <c:f>'Rts enq grale (2)'!$BF$36:$BF$37</c:f>
              <c:numCache>
                <c:ptCount val="2"/>
                <c:pt idx="0">
                  <c:v>0.9807692307692307</c:v>
                </c:pt>
                <c:pt idx="1">
                  <c:v>0.019230769230769232</c:v>
                </c:pt>
              </c:numCache>
            </c:numRef>
          </c:val>
        </c:ser>
      </c:pie3DChart>
      <c:spPr>
        <a:noFill/>
        <a:ln w="3175">
          <a:solidFill>
            <a:srgbClr val="B3B3B3"/>
          </a:solidFill>
        </a:ln>
      </c:spPr>
    </c:plotArea>
    <c:legend>
      <c:legendPos val="r"/>
      <c:layout>
        <c:manualLayout>
          <c:xMode val="edge"/>
          <c:yMode val="edge"/>
          <c:x val="0.83425"/>
          <c:y val="0.6525"/>
          <c:w val="0.08475"/>
          <c:h val="0.127"/>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identifié facilement vos interlocuteurs (badge, chevalet, nom sur la porte du bureau...)</a:t>
            </a:r>
          </a:p>
        </c:rich>
      </c:tx>
      <c:layout>
        <c:manualLayout>
          <c:xMode val="factor"/>
          <c:yMode val="factor"/>
          <c:x val="-0.031"/>
          <c:y val="-0.0105"/>
        </c:manualLayout>
      </c:layout>
      <c:spPr>
        <a:noFill/>
        <a:ln>
          <a:noFill/>
        </a:ln>
      </c:spPr>
    </c:title>
    <c:view3D>
      <c:rotX val="30"/>
      <c:hPercent val="100"/>
      <c:rotY val="0"/>
      <c:depthPercent val="100"/>
      <c:rAngAx val="1"/>
    </c:view3D>
    <c:plotArea>
      <c:layout>
        <c:manualLayout>
          <c:xMode val="edge"/>
          <c:yMode val="edge"/>
          <c:x val="0.017"/>
          <c:y val="0.35325"/>
          <c:w val="0.77325"/>
          <c:h val="0.60825"/>
        </c:manualLayout>
      </c:layout>
      <c:pie3DChart>
        <c:varyColors val="1"/>
        <c:ser>
          <c:idx val="0"/>
          <c:order val="0"/>
          <c:spPr>
            <a:solidFill>
              <a:srgbClr val="004586"/>
            </a:solidFill>
            <a:ln w="3175">
              <a:noFill/>
            </a:ln>
          </c:spPr>
          <c:explosion val="41"/>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(2)'!$B$38:$B$39</c:f>
              <c:strCache>
                <c:ptCount val="2"/>
                <c:pt idx="0">
                  <c:v>oui</c:v>
                </c:pt>
                <c:pt idx="1">
                  <c:v>non</c:v>
                </c:pt>
              </c:strCache>
            </c:strRef>
          </c:cat>
          <c:val>
            <c:numRef>
              <c:f>'Rts enq grale (2)'!$BF$38:$BF$39</c:f>
              <c:numCache>
                <c:ptCount val="2"/>
                <c:pt idx="0">
                  <c:v>0.9803921568627451</c:v>
                </c:pt>
                <c:pt idx="1">
                  <c:v>0.0196078431372549</c:v>
                </c:pt>
              </c:numCache>
            </c:numRef>
          </c:val>
        </c:ser>
      </c:pie3DChart>
      <c:spPr>
        <a:noFill/>
        <a:ln w="3175">
          <a:solidFill>
            <a:srgbClr val="B3B3B3"/>
          </a:solidFill>
        </a:ln>
      </c:spPr>
    </c:plotArea>
    <c:legend>
      <c:legendPos val="r"/>
      <c:layout>
        <c:manualLayout>
          <c:xMode val="edge"/>
          <c:yMode val="edge"/>
          <c:x val="0.8395"/>
          <c:y val="0.61875"/>
          <c:w val="0.083"/>
          <c:h val="0.127"/>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Globalement, vous êtes satisfait(e) de 
l'accueil reçu en préfecture</a:t>
            </a:r>
          </a:p>
        </c:rich>
      </c:tx>
      <c:layout>
        <c:manualLayout>
          <c:xMode val="factor"/>
          <c:yMode val="factor"/>
          <c:x val="-0.04"/>
          <c:y val="0.0145"/>
        </c:manualLayout>
      </c:layout>
      <c:spPr>
        <a:noFill/>
        <a:ln>
          <a:noFill/>
        </a:ln>
      </c:spPr>
    </c:title>
    <c:view3D>
      <c:rotX val="30"/>
      <c:hPercent val="100"/>
      <c:rotY val="0"/>
      <c:depthPercent val="100"/>
      <c:rAngAx val="1"/>
    </c:view3D>
    <c:plotArea>
      <c:layout>
        <c:manualLayout>
          <c:xMode val="edge"/>
          <c:yMode val="edge"/>
          <c:x val="0.1035"/>
          <c:y val="0.37375"/>
          <c:w val="0.64975"/>
          <c:h val="0.54725"/>
        </c:manualLayout>
      </c:layout>
      <c:pie3DChart>
        <c:varyColors val="1"/>
        <c:ser>
          <c:idx val="0"/>
          <c:order val="0"/>
          <c:spPr>
            <a:solidFill>
              <a:srgbClr val="004586"/>
            </a:solidFill>
            <a:ln w="3175">
              <a:noFill/>
            </a:ln>
          </c:spPr>
          <c:explosion val="8"/>
          <c:extLst>
            <c:ext xmlns:c14="http://schemas.microsoft.com/office/drawing/2007/8/2/chart" uri="{6F2FDCE9-48DA-4B69-8628-5D25D57E5C99}">
              <c14:invertSolidFillFmt>
                <c14:spPr>
                  <a:solidFill>
                    <a:srgbClr val="000000"/>
                  </a:solidFill>
                </c14:spPr>
              </c14:invertSolidFillFmt>
            </c:ext>
          </c:extLst>
          <c:dPt>
            <c:idx val="0"/>
            <c:explosion val="18"/>
            <c:spPr>
              <a:solidFill>
                <a:srgbClr val="AECF00"/>
              </a:solidFill>
              <a:ln w="3175">
                <a:noFill/>
              </a:ln>
            </c:spPr>
          </c:dPt>
          <c:dPt>
            <c:idx val="1"/>
            <c:explosion val="23"/>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(2)'!$B$40:$B$41</c:f>
              <c:strCache>
                <c:ptCount val="2"/>
                <c:pt idx="0">
                  <c:v>oui</c:v>
                </c:pt>
                <c:pt idx="1">
                  <c:v>non</c:v>
                </c:pt>
              </c:strCache>
            </c:strRef>
          </c:cat>
          <c:val>
            <c:numRef>
              <c:f>'Rts enq grale (2)'!$BF$40:$BF$41</c:f>
              <c:numCache>
                <c:ptCount val="2"/>
                <c:pt idx="0">
                  <c:v>1</c:v>
                </c:pt>
                <c:pt idx="1">
                  <c:v>0</c:v>
                </c:pt>
              </c:numCache>
            </c:numRef>
          </c:val>
        </c:ser>
      </c:pie3DChart>
      <c:spPr>
        <a:noFill/>
        <a:ln w="3175">
          <a:solidFill>
            <a:srgbClr val="B3B3B3"/>
          </a:solidFill>
        </a:ln>
      </c:spPr>
    </c:plotArea>
    <c:legend>
      <c:legendPos val="r"/>
      <c:layout>
        <c:manualLayout>
          <c:xMode val="edge"/>
          <c:yMode val="edge"/>
          <c:x val="0.85875"/>
          <c:y val="0.527"/>
          <c:w val="0.08475"/>
          <c:h val="0.12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94BD5E"/>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Services contactés </a:t>
            </a:r>
          </a:p>
        </c:rich>
      </c:tx>
      <c:layout>
        <c:manualLayout>
          <c:xMode val="factor"/>
          <c:yMode val="factor"/>
          <c:x val="0.00875"/>
          <c:y val="0.03225"/>
        </c:manualLayout>
      </c:layout>
      <c:spPr>
        <a:noFill/>
        <a:ln>
          <a:noFill/>
        </a:ln>
      </c:spPr>
    </c:title>
    <c:view3D>
      <c:rotX val="30"/>
      <c:hPercent val="100"/>
      <c:rotY val="0"/>
      <c:depthPercent val="100"/>
      <c:rAngAx val="1"/>
    </c:view3D>
    <c:plotArea>
      <c:layout>
        <c:manualLayout>
          <c:xMode val="edge"/>
          <c:yMode val="edge"/>
          <c:x val="0.09775"/>
          <c:y val="0.38825"/>
          <c:w val="0.61425"/>
          <c:h val="0.52975"/>
        </c:manualLayout>
      </c:layout>
      <c:pie3DChart>
        <c:varyColors val="1"/>
        <c:ser>
          <c:idx val="0"/>
          <c:order val="0"/>
          <c:spPr>
            <a:solidFill>
              <a:srgbClr val="004586"/>
            </a:solidFill>
            <a:ln w="3175">
              <a:noFill/>
            </a:ln>
          </c:spPr>
          <c:explosion val="13"/>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Pt>
            <c:idx val="2"/>
            <c:spPr>
              <a:solidFill>
                <a:srgbClr val="FFD320"/>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2"/>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 (2)'!$B$44:$B$46</c:f>
              <c:strCache>
                <c:ptCount val="3"/>
                <c:pt idx="0">
                  <c:v>Le standard</c:v>
                </c:pt>
                <c:pt idx="1">
                  <c:v>Le service d'accueil et de renseignement</c:v>
                </c:pt>
                <c:pt idx="2">
                  <c:v>Un service en particulier</c:v>
                </c:pt>
              </c:strCache>
            </c:strRef>
          </c:cat>
          <c:val>
            <c:numRef>
              <c:f>'Rts enq grale (2)'!$BF$44:$BF$46</c:f>
              <c:numCache>
                <c:ptCount val="3"/>
                <c:pt idx="0">
                  <c:v>0</c:v>
                </c:pt>
                <c:pt idx="1">
                  <c:v>0.375</c:v>
                </c:pt>
                <c:pt idx="2">
                  <c:v>0.625</c:v>
                </c:pt>
              </c:numCache>
            </c:numRef>
          </c:val>
        </c:ser>
      </c:pie3DChart>
      <c:spPr>
        <a:noFill/>
        <a:ln w="3175">
          <a:solidFill>
            <a:srgbClr val="B3B3B3"/>
          </a:solidFill>
        </a:ln>
      </c:spPr>
    </c:plotArea>
    <c:legend>
      <c:legendPos val="r"/>
      <c:layout>
        <c:manualLayout>
          <c:xMode val="edge"/>
          <c:yMode val="edge"/>
          <c:x val="0.6655"/>
          <c:y val="0.2085"/>
          <c:w val="0.3105"/>
          <c:h val="0.219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00CCCC"/>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Votre appel a été pris en charge rapidement</a:t>
            </a:r>
          </a:p>
        </c:rich>
      </c:tx>
      <c:layout>
        <c:manualLayout>
          <c:xMode val="factor"/>
          <c:yMode val="factor"/>
          <c:x val="-0.062"/>
          <c:y val="0.0325"/>
        </c:manualLayout>
      </c:layout>
      <c:spPr>
        <a:noFill/>
        <a:ln>
          <a:noFill/>
        </a:ln>
      </c:spPr>
    </c:title>
    <c:view3D>
      <c:rotX val="30"/>
      <c:hPercent val="100"/>
      <c:rotY val="0"/>
      <c:depthPercent val="100"/>
      <c:rAngAx val="1"/>
    </c:view3D>
    <c:plotArea>
      <c:layout>
        <c:manualLayout>
          <c:xMode val="edge"/>
          <c:yMode val="edge"/>
          <c:x val="0.04725"/>
          <c:y val="0.26425"/>
          <c:w val="0.77475"/>
          <c:h val="0.625"/>
        </c:manualLayout>
      </c:layout>
      <c:pie3DChart>
        <c:varyColors val="1"/>
        <c:ser>
          <c:idx val="0"/>
          <c:order val="0"/>
          <c:spPr>
            <a:solidFill>
              <a:srgbClr val="004586"/>
            </a:solidFill>
            <a:ln w="3175">
              <a:noFill/>
            </a:ln>
          </c:spPr>
          <c:explosion val="17"/>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(2)'!$B$47:$B$48</c:f>
              <c:strCache>
                <c:ptCount val="2"/>
                <c:pt idx="0">
                  <c:v>oui</c:v>
                </c:pt>
                <c:pt idx="1">
                  <c:v>non</c:v>
                </c:pt>
              </c:strCache>
            </c:strRef>
          </c:cat>
          <c:val>
            <c:numRef>
              <c:f>'Rts enq grale (2)'!$BF$47:$BF$48</c:f>
              <c:numCache>
                <c:ptCount val="2"/>
                <c:pt idx="0">
                  <c:v>0.8571428571428571</c:v>
                </c:pt>
                <c:pt idx="1">
                  <c:v>0.14285714285714285</c:v>
                </c:pt>
              </c:numCache>
            </c:numRef>
          </c:val>
        </c:ser>
      </c:pie3DChart>
      <c:spPr>
        <a:noFill/>
        <a:ln w="3175">
          <a:solidFill>
            <a:srgbClr val="B3B3B3"/>
          </a:solidFill>
        </a:ln>
      </c:spPr>
    </c:plotArea>
    <c:legend>
      <c:legendPos val="r"/>
      <c:layout>
        <c:manualLayout>
          <c:xMode val="edge"/>
          <c:yMode val="edge"/>
          <c:x val="0.85875"/>
          <c:y val="0.557"/>
          <c:w val="0.08475"/>
          <c:h val="0.1192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Si votre appel a fait l'objet d'un transfert vers le service compétent, celui-ci s'est fait correctement</a:t>
            </a:r>
          </a:p>
        </c:rich>
      </c:tx>
      <c:layout>
        <c:manualLayout>
          <c:xMode val="factor"/>
          <c:yMode val="factor"/>
          <c:x val="-0.012"/>
          <c:y val="0"/>
        </c:manualLayout>
      </c:layout>
      <c:spPr>
        <a:noFill/>
        <a:ln>
          <a:noFill/>
        </a:ln>
      </c:spPr>
    </c:title>
    <c:view3D>
      <c:rotX val="30"/>
      <c:hPercent val="100"/>
      <c:rotY val="0"/>
      <c:depthPercent val="100"/>
      <c:rAngAx val="1"/>
    </c:view3D>
    <c:plotArea>
      <c:layout>
        <c:manualLayout>
          <c:xMode val="edge"/>
          <c:yMode val="edge"/>
          <c:x val="0.05725"/>
          <c:y val="0.44575"/>
          <c:w val="0.6895"/>
          <c:h val="0.532"/>
        </c:manualLayout>
      </c:layout>
      <c:pie3DChart>
        <c:varyColors val="1"/>
        <c:ser>
          <c:idx val="0"/>
          <c:order val="0"/>
          <c:spPr>
            <a:solidFill>
              <a:srgbClr val="004586"/>
            </a:solidFill>
            <a:ln w="3175">
              <a:noFill/>
            </a:ln>
          </c:spPr>
          <c:explosion val="8"/>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(2)'!$B$49:$B$50</c:f>
              <c:strCache>
                <c:ptCount val="2"/>
                <c:pt idx="0">
                  <c:v>oui</c:v>
                </c:pt>
                <c:pt idx="1">
                  <c:v>non</c:v>
                </c:pt>
              </c:strCache>
            </c:strRef>
          </c:cat>
          <c:val>
            <c:numRef>
              <c:f>'Rts enq grale (2)'!$BF$49:$BF$50</c:f>
              <c:numCache>
                <c:ptCount val="2"/>
                <c:pt idx="0">
                  <c:v>0.8333333333333334</c:v>
                </c:pt>
                <c:pt idx="1">
                  <c:v>0.16666666666666666</c:v>
                </c:pt>
              </c:numCache>
            </c:numRef>
          </c:val>
        </c:ser>
      </c:pie3DChart>
      <c:spPr>
        <a:noFill/>
        <a:ln w="3175">
          <a:solidFill>
            <a:srgbClr val="B3B3B3"/>
          </a:solidFill>
        </a:ln>
      </c:spPr>
    </c:plotArea>
    <c:legend>
      <c:legendPos val="r"/>
      <c:layout>
        <c:manualLayout>
          <c:xMode val="edge"/>
          <c:yMode val="edge"/>
          <c:x val="0.8445"/>
          <c:y val="0.66925"/>
          <c:w val="0.08425"/>
          <c:h val="0.119"/>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avez-été bien informé(e)</a:t>
            </a:r>
          </a:p>
        </c:rich>
      </c:tx>
      <c:layout>
        <c:manualLayout>
          <c:xMode val="factor"/>
          <c:yMode val="factor"/>
          <c:x val="-0.03375"/>
          <c:y val="0"/>
        </c:manualLayout>
      </c:layout>
      <c:spPr>
        <a:noFill/>
        <a:ln>
          <a:noFill/>
        </a:ln>
      </c:spPr>
    </c:title>
    <c:view3D>
      <c:rotX val="30"/>
      <c:hPercent val="100"/>
      <c:rotY val="0"/>
      <c:depthPercent val="100"/>
      <c:rAngAx val="1"/>
    </c:view3D>
    <c:plotArea>
      <c:layout>
        <c:manualLayout>
          <c:xMode val="edge"/>
          <c:yMode val="edge"/>
          <c:x val="0.08675"/>
          <c:y val="0.191"/>
          <c:w val="0.74275"/>
          <c:h val="0.65525"/>
        </c:manualLayout>
      </c:layout>
      <c:pie3DChart>
        <c:varyColors val="1"/>
        <c:ser>
          <c:idx val="0"/>
          <c:order val="0"/>
          <c:spPr>
            <a:solidFill>
              <a:srgbClr val="004586"/>
            </a:solidFill>
            <a:ln w="3175">
              <a:noFill/>
            </a:ln>
          </c:spPr>
          <c:explosion val="20"/>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(2)'!$B$51:$B$52</c:f>
              <c:strCache>
                <c:ptCount val="2"/>
                <c:pt idx="0">
                  <c:v>oui</c:v>
                </c:pt>
                <c:pt idx="1">
                  <c:v>non</c:v>
                </c:pt>
              </c:strCache>
            </c:strRef>
          </c:cat>
          <c:val>
            <c:numRef>
              <c:f>'Rts enq grale (2)'!$BF$51:$BF$52</c:f>
              <c:numCache>
                <c:ptCount val="2"/>
                <c:pt idx="0">
                  <c:v>0.7142857142857143</c:v>
                </c:pt>
                <c:pt idx="1">
                  <c:v>0.2857142857142857</c:v>
                </c:pt>
              </c:numCache>
            </c:numRef>
          </c:val>
        </c:ser>
      </c:pie3DChart>
      <c:spPr>
        <a:noFill/>
        <a:ln w="3175">
          <a:solidFill>
            <a:srgbClr val="B3B3B3"/>
          </a:solidFill>
        </a:ln>
      </c:spPr>
    </c:plotArea>
    <c:legend>
      <c:legendPos val="r"/>
      <c:layout>
        <c:manualLayout>
          <c:xMode val="edge"/>
          <c:yMode val="edge"/>
          <c:x val="0.86525"/>
          <c:y val="0.47175"/>
          <c:w val="0.08425"/>
          <c:h val="0.127"/>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L'accueil a été courtois</a:t>
            </a:r>
          </a:p>
        </c:rich>
      </c:tx>
      <c:layout>
        <c:manualLayout>
          <c:xMode val="factor"/>
          <c:yMode val="factor"/>
          <c:x val="-0.007"/>
          <c:y val="0.00675"/>
        </c:manualLayout>
      </c:layout>
      <c:spPr>
        <a:noFill/>
        <a:ln>
          <a:noFill/>
        </a:ln>
      </c:spPr>
    </c:title>
    <c:view3D>
      <c:rotX val="30"/>
      <c:hPercent val="100"/>
      <c:rotY val="0"/>
      <c:depthPercent val="100"/>
      <c:rAngAx val="1"/>
    </c:view3D>
    <c:plotArea>
      <c:layout>
        <c:manualLayout>
          <c:xMode val="edge"/>
          <c:yMode val="edge"/>
          <c:x val="0.07575"/>
          <c:y val="0.26225"/>
          <c:w val="0.746"/>
          <c:h val="0.67525"/>
        </c:manualLayout>
      </c:layout>
      <c:pie3DChart>
        <c:varyColors val="1"/>
        <c:ser>
          <c:idx val="0"/>
          <c:order val="0"/>
          <c:spPr>
            <a:solidFill>
              <a:srgbClr val="004586"/>
            </a:solidFill>
            <a:ln w="3175">
              <a:noFill/>
            </a:ln>
          </c:spPr>
          <c:explosion val="22"/>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(2)'!$B$53:$B$54</c:f>
              <c:strCache>
                <c:ptCount val="2"/>
                <c:pt idx="0">
                  <c:v>oui</c:v>
                </c:pt>
                <c:pt idx="1">
                  <c:v>non</c:v>
                </c:pt>
              </c:strCache>
            </c:strRef>
          </c:cat>
          <c:val>
            <c:numRef>
              <c:f>'Rts enq grale (2)'!$BF$53:$BF$54</c:f>
              <c:numCache>
                <c:ptCount val="2"/>
                <c:pt idx="0">
                  <c:v>0.8571428571428571</c:v>
                </c:pt>
                <c:pt idx="1">
                  <c:v>0.14285714285714285</c:v>
                </c:pt>
              </c:numCache>
            </c:numRef>
          </c:val>
        </c:ser>
      </c:pie3DChart>
      <c:spPr>
        <a:noFill/>
        <a:ln w="3175">
          <a:solidFill>
            <a:srgbClr val="B3B3B3"/>
          </a:solidFill>
        </a:ln>
      </c:spPr>
    </c:plotArea>
    <c:legend>
      <c:legendPos val="r"/>
      <c:layout>
        <c:manualLayout>
          <c:xMode val="edge"/>
          <c:yMode val="edge"/>
          <c:x val="0.8675"/>
          <c:y val="0.47475"/>
          <c:w val="0.084"/>
          <c:h val="0.126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Globalement, vous êtes satisfait(e) de 
l'accueil téléphonique</a:t>
            </a:r>
          </a:p>
        </c:rich>
      </c:tx>
      <c:layout>
        <c:manualLayout>
          <c:xMode val="factor"/>
          <c:yMode val="factor"/>
          <c:x val="0.0025"/>
          <c:y val="0.0145"/>
        </c:manualLayout>
      </c:layout>
      <c:spPr>
        <a:noFill/>
        <a:ln>
          <a:noFill/>
        </a:ln>
      </c:spPr>
    </c:title>
    <c:view3D>
      <c:rotX val="30"/>
      <c:hPercent val="100"/>
      <c:rotY val="0"/>
      <c:depthPercent val="100"/>
      <c:rAngAx val="1"/>
    </c:view3D>
    <c:plotArea>
      <c:layout>
        <c:manualLayout>
          <c:xMode val="edge"/>
          <c:yMode val="edge"/>
          <c:x val="0.095"/>
          <c:y val="0.278"/>
          <c:w val="0.699"/>
          <c:h val="0.56875"/>
        </c:manualLayout>
      </c:layout>
      <c:pie3DChart>
        <c:varyColors val="1"/>
        <c:ser>
          <c:idx val="0"/>
          <c:order val="0"/>
          <c:spPr>
            <a:solidFill>
              <a:srgbClr val="004586"/>
            </a:solidFill>
            <a:ln w="3175">
              <a:noFill/>
            </a:ln>
          </c:spPr>
          <c:explosion val="23"/>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(2)'!$B$55:$B$56</c:f>
              <c:strCache>
                <c:ptCount val="2"/>
                <c:pt idx="0">
                  <c:v>oui</c:v>
                </c:pt>
                <c:pt idx="1">
                  <c:v>non</c:v>
                </c:pt>
              </c:strCache>
            </c:strRef>
          </c:cat>
          <c:val>
            <c:numRef>
              <c:f>'Rts enq grale (2)'!$BF$55:$BF$56</c:f>
              <c:numCache>
                <c:ptCount val="2"/>
                <c:pt idx="0">
                  <c:v>0.7142857142857143</c:v>
                </c:pt>
                <c:pt idx="1">
                  <c:v>0.2857142857142857</c:v>
                </c:pt>
              </c:numCache>
            </c:numRef>
          </c:val>
        </c:ser>
      </c:pie3DChart>
      <c:spPr>
        <a:noFill/>
        <a:ln w="3175">
          <a:solidFill>
            <a:srgbClr val="B3B3B3"/>
          </a:solidFill>
        </a:ln>
      </c:spPr>
    </c:plotArea>
    <c:legend>
      <c:legendPos val="r"/>
      <c:layout>
        <c:manualLayout>
          <c:xMode val="edge"/>
          <c:yMode val="edge"/>
          <c:x val="0.858"/>
          <c:y val="0.524"/>
          <c:w val="0.084"/>
          <c:h val="0.126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94BD5E"/>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été reçu(e) avec courtoisie et
écouté(e) avec attention</a:t>
            </a:r>
          </a:p>
        </c:rich>
      </c:tx>
      <c:layout>
        <c:manualLayout>
          <c:xMode val="factor"/>
          <c:yMode val="factor"/>
          <c:x val="-0.07625"/>
          <c:y val="0.01725"/>
        </c:manualLayout>
      </c:layout>
      <c:spPr>
        <a:noFill/>
        <a:ln>
          <a:noFill/>
        </a:ln>
      </c:spPr>
    </c:title>
    <c:view3D>
      <c:rotX val="30"/>
      <c:hPercent val="100"/>
      <c:rotY val="0"/>
      <c:depthPercent val="100"/>
      <c:rAngAx val="1"/>
    </c:view3D>
    <c:plotArea>
      <c:layout>
        <c:manualLayout>
          <c:xMode val="edge"/>
          <c:yMode val="edge"/>
          <c:x val="0.09825"/>
          <c:y val="0.3685"/>
          <c:w val="0.61575"/>
          <c:h val="0.5365"/>
        </c:manualLayout>
      </c:layout>
      <c:pie3DChart>
        <c:varyColors val="1"/>
        <c:ser>
          <c:idx val="0"/>
          <c:order val="0"/>
          <c:spPr>
            <a:solidFill>
              <a:srgbClr val="004586"/>
            </a:solidFill>
            <a:ln w="3175">
              <a:noFill/>
            </a:ln>
          </c:spPr>
          <c:explosion val="35"/>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grale'!$B$20:$B$21</c:f>
              <c:strCache>
                <c:ptCount val="2"/>
                <c:pt idx="0">
                  <c:v>oui</c:v>
                </c:pt>
                <c:pt idx="1">
                  <c:v>non</c:v>
                </c:pt>
              </c:strCache>
            </c:strRef>
          </c:cat>
          <c:val>
            <c:numRef>
              <c:f>'Rts enq grale'!$FR$20:$FR$21</c:f>
              <c:numCache>
                <c:ptCount val="2"/>
                <c:pt idx="0">
                  <c:v>0.9875</c:v>
                </c:pt>
                <c:pt idx="1">
                  <c:v>0.0125</c:v>
                </c:pt>
              </c:numCache>
            </c:numRef>
          </c:val>
        </c:ser>
      </c:pie3DChart>
      <c:spPr>
        <a:noFill/>
        <a:ln w="3175">
          <a:solidFill>
            <a:srgbClr val="B3B3B3"/>
          </a:solidFill>
        </a:ln>
      </c:spPr>
    </c:plotArea>
    <c:legend>
      <c:legendPos val="r"/>
      <c:layout>
        <c:manualLayout>
          <c:xMode val="edge"/>
          <c:yMode val="edge"/>
          <c:x val="0.8625"/>
          <c:y val="0.5295"/>
          <c:w val="0.08375"/>
          <c:h val="0.126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contacté la préfecture
au cours des 6 derniers mois </a:t>
            </a:r>
          </a:p>
        </c:rich>
      </c:tx>
      <c:layout>
        <c:manualLayout>
          <c:xMode val="factor"/>
          <c:yMode val="factor"/>
          <c:x val="-0.0405"/>
          <c:y val="-0.00675"/>
        </c:manualLayout>
      </c:layout>
      <c:spPr>
        <a:noFill/>
        <a:ln>
          <a:noFill/>
        </a:ln>
      </c:spPr>
    </c:title>
    <c:view3D>
      <c:rotX val="30"/>
      <c:hPercent val="100"/>
      <c:rotY val="0"/>
      <c:depthPercent val="100"/>
      <c:rAngAx val="1"/>
    </c:view3D>
    <c:plotArea>
      <c:layout>
        <c:manualLayout>
          <c:xMode val="edge"/>
          <c:yMode val="edge"/>
          <c:x val="0.06575"/>
          <c:y val="0.29975"/>
          <c:w val="0.68675"/>
          <c:h val="0.57775"/>
        </c:manualLayout>
      </c:layout>
      <c:pie3DChart>
        <c:varyColors val="1"/>
        <c:ser>
          <c:idx val="0"/>
          <c:order val="0"/>
          <c:spPr>
            <a:solidFill>
              <a:srgbClr val="004586"/>
            </a:solidFill>
            <a:ln w="3175">
              <a:noFill/>
            </a:ln>
          </c:spPr>
          <c:explosion val="22"/>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(2)'!$B$42:$B$43</c:f>
              <c:strCache>
                <c:ptCount val="2"/>
                <c:pt idx="0">
                  <c:v>oui</c:v>
                </c:pt>
                <c:pt idx="1">
                  <c:v>non</c:v>
                </c:pt>
              </c:strCache>
            </c:strRef>
          </c:cat>
          <c:val>
            <c:numRef>
              <c:f>'Rts enq grale (2)'!$BF$42:$BF$43</c:f>
              <c:numCache>
                <c:ptCount val="2"/>
                <c:pt idx="0">
                  <c:v>0.2916666666666667</c:v>
                </c:pt>
                <c:pt idx="1">
                  <c:v>0.7083333333333334</c:v>
                </c:pt>
              </c:numCache>
            </c:numRef>
          </c:val>
        </c:ser>
      </c:pie3DChart>
      <c:spPr>
        <a:noFill/>
        <a:ln w="3175">
          <a:solidFill>
            <a:srgbClr val="B3B3B3"/>
          </a:solidFill>
        </a:ln>
      </c:spPr>
    </c:plotArea>
    <c:legend>
      <c:legendPos val="r"/>
      <c:layout>
        <c:manualLayout>
          <c:xMode val="edge"/>
          <c:yMode val="edge"/>
          <c:x val="0.801"/>
          <c:y val="0.52125"/>
          <c:w val="0.08375"/>
          <c:h val="0.126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00CCCC"/>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trouvé l'adresse de notre site internet facilement</a:t>
            </a:r>
          </a:p>
        </c:rich>
      </c:tx>
      <c:layout>
        <c:manualLayout>
          <c:xMode val="factor"/>
          <c:yMode val="factor"/>
          <c:x val="-0.0225"/>
          <c:y val="0.01775"/>
        </c:manualLayout>
      </c:layout>
      <c:spPr>
        <a:noFill/>
        <a:ln>
          <a:noFill/>
        </a:ln>
      </c:spPr>
    </c:title>
    <c:view3D>
      <c:rotX val="30"/>
      <c:hPercent val="100"/>
      <c:rotY val="0"/>
      <c:depthPercent val="100"/>
      <c:rAngAx val="1"/>
    </c:view3D>
    <c:plotArea>
      <c:layout>
        <c:manualLayout>
          <c:xMode val="edge"/>
          <c:yMode val="edge"/>
          <c:x val="0.064"/>
          <c:y val="0.37775"/>
          <c:w val="0.6765"/>
          <c:h val="0.52"/>
        </c:manualLayout>
      </c:layout>
      <c:pie3DChart>
        <c:varyColors val="1"/>
        <c:ser>
          <c:idx val="0"/>
          <c:order val="0"/>
          <c:spPr>
            <a:solidFill>
              <a:srgbClr val="004586"/>
            </a:solidFill>
            <a:ln w="3175">
              <a:noFill/>
            </a:ln>
          </c:spPr>
          <c:explosion val="16"/>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 (2)'!$B$59:$B$60</c:f>
              <c:strCache>
                <c:ptCount val="2"/>
                <c:pt idx="0">
                  <c:v>oui</c:v>
                </c:pt>
                <c:pt idx="1">
                  <c:v>non</c:v>
                </c:pt>
              </c:strCache>
            </c:strRef>
          </c:cat>
          <c:val>
            <c:numRef>
              <c:f>'Rts enq grale (2)'!$BF$59:$BF$60</c:f>
              <c:numCache>
                <c:ptCount val="2"/>
                <c:pt idx="0">
                  <c:v>1</c:v>
                </c:pt>
                <c:pt idx="1">
                  <c:v>0</c:v>
                </c:pt>
              </c:numCache>
            </c:numRef>
          </c:val>
        </c:ser>
      </c:pie3DChart>
      <c:spPr>
        <a:noFill/>
        <a:ln w="3175">
          <a:solidFill>
            <a:srgbClr val="B3B3B3"/>
          </a:solidFill>
        </a:ln>
      </c:spPr>
    </c:plotArea>
    <c:legend>
      <c:legendPos val="r"/>
      <c:layout>
        <c:manualLayout>
          <c:xMode val="edge"/>
          <c:yMode val="edge"/>
          <c:x val="0.84625"/>
          <c:y val="0.56625"/>
          <c:w val="0.0845"/>
          <c:h val="0.119"/>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consulté notre site internet avant
de venir</a:t>
            </a:r>
          </a:p>
        </c:rich>
      </c:tx>
      <c:layout>
        <c:manualLayout>
          <c:xMode val="factor"/>
          <c:yMode val="factor"/>
          <c:x val="-0.02575"/>
          <c:y val="-0.0205"/>
        </c:manualLayout>
      </c:layout>
      <c:spPr>
        <a:noFill/>
        <a:ln>
          <a:noFill/>
        </a:ln>
      </c:spPr>
    </c:title>
    <c:view3D>
      <c:rotX val="30"/>
      <c:hPercent val="100"/>
      <c:rotY val="0"/>
      <c:depthPercent val="100"/>
      <c:rAngAx val="1"/>
    </c:view3D>
    <c:plotArea>
      <c:layout>
        <c:manualLayout>
          <c:xMode val="edge"/>
          <c:yMode val="edge"/>
          <c:x val="0.1045"/>
          <c:y val="0.33625"/>
          <c:w val="0.653"/>
          <c:h val="0.54425"/>
        </c:manualLayout>
      </c:layout>
      <c:pie3DChart>
        <c:varyColors val="1"/>
        <c:ser>
          <c:idx val="0"/>
          <c:order val="0"/>
          <c:spPr>
            <a:solidFill>
              <a:srgbClr val="004586"/>
            </a:solidFill>
            <a:ln w="3175">
              <a:noFill/>
            </a:ln>
          </c:spPr>
          <c:explosion val="20"/>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(2)'!$B$57:$B$58</c:f>
              <c:strCache>
                <c:ptCount val="2"/>
                <c:pt idx="0">
                  <c:v>oui                                        </c:v>
                </c:pt>
                <c:pt idx="1">
                  <c:v>non</c:v>
                </c:pt>
              </c:strCache>
            </c:strRef>
          </c:cat>
          <c:val>
            <c:numRef>
              <c:f>'Rts enq grale (2)'!$BF$57:$BF$58</c:f>
              <c:numCache>
                <c:ptCount val="2"/>
                <c:pt idx="0">
                  <c:v>0.3333333333333333</c:v>
                </c:pt>
                <c:pt idx="1">
                  <c:v>0.6666666666666666</c:v>
                </c:pt>
              </c:numCache>
            </c:numRef>
          </c:val>
        </c:ser>
      </c:pie3DChart>
      <c:spPr>
        <a:noFill/>
        <a:ln w="3175">
          <a:solidFill>
            <a:srgbClr val="B3B3B3"/>
          </a:solidFill>
        </a:ln>
      </c:spPr>
    </c:plotArea>
    <c:legend>
      <c:legendPos val="r"/>
      <c:layout>
        <c:manualLayout>
          <c:xMode val="edge"/>
          <c:yMode val="edge"/>
          <c:x val="0.824"/>
          <c:y val="0.53825"/>
          <c:w val="0.08425"/>
          <c:h val="0.12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00CCCC"/>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 site est clair, on s'y repère facilement</a:t>
            </a:r>
          </a:p>
        </c:rich>
      </c:tx>
      <c:layout>
        <c:manualLayout>
          <c:xMode val="factor"/>
          <c:yMode val="factor"/>
          <c:x val="-0.00525"/>
          <c:y val="0.023"/>
        </c:manualLayout>
      </c:layout>
      <c:spPr>
        <a:noFill/>
        <a:ln>
          <a:noFill/>
        </a:ln>
      </c:spPr>
    </c:title>
    <c:view3D>
      <c:rotX val="30"/>
      <c:hPercent val="100"/>
      <c:rotY val="0"/>
      <c:depthPercent val="100"/>
      <c:rAngAx val="1"/>
    </c:view3D>
    <c:plotArea>
      <c:layout>
        <c:manualLayout>
          <c:xMode val="edge"/>
          <c:yMode val="edge"/>
          <c:x val="0.01425"/>
          <c:y val="0.269"/>
          <c:w val="0.77075"/>
          <c:h val="0.634"/>
        </c:manualLayout>
      </c:layout>
      <c:pie3DChart>
        <c:varyColors val="1"/>
        <c:ser>
          <c:idx val="0"/>
          <c:order val="0"/>
          <c:spPr>
            <a:solidFill>
              <a:srgbClr val="004586"/>
            </a:solidFill>
            <a:ln w="3175">
              <a:noFill/>
            </a:ln>
          </c:spPr>
          <c:explosion val="12"/>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 (2)'!$B$61:$B$62</c:f>
              <c:strCache>
                <c:ptCount val="2"/>
                <c:pt idx="0">
                  <c:v>oui</c:v>
                </c:pt>
                <c:pt idx="1">
                  <c:v>non                                                                       </c:v>
                </c:pt>
              </c:strCache>
            </c:strRef>
          </c:cat>
          <c:val>
            <c:numRef>
              <c:f>'Rts enq grale (2)'!$BF$61:$BF$62</c:f>
              <c:numCache>
                <c:ptCount val="2"/>
                <c:pt idx="0">
                  <c:v>1</c:v>
                </c:pt>
                <c:pt idx="1">
                  <c:v>0</c:v>
                </c:pt>
              </c:numCache>
            </c:numRef>
          </c:val>
        </c:ser>
      </c:pie3DChart>
      <c:spPr>
        <a:noFill/>
        <a:ln w="3175">
          <a:solidFill>
            <a:srgbClr val="B3B3B3"/>
          </a:solidFill>
        </a:ln>
      </c:spPr>
    </c:plotArea>
    <c:legend>
      <c:legendPos val="r"/>
      <c:layout>
        <c:manualLayout>
          <c:xMode val="edge"/>
          <c:yMode val="edge"/>
          <c:x val="0.849"/>
          <c:y val="0.471"/>
          <c:w val="0.10625"/>
          <c:h val="0.158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Les réponses aux questions sont précises</a:t>
            </a:r>
          </a:p>
        </c:rich>
      </c:tx>
      <c:layout>
        <c:manualLayout>
          <c:xMode val="factor"/>
          <c:yMode val="factor"/>
          <c:x val="-0.033"/>
          <c:y val="0.02275"/>
        </c:manualLayout>
      </c:layout>
      <c:spPr>
        <a:noFill/>
        <a:ln>
          <a:noFill/>
        </a:ln>
      </c:spPr>
    </c:title>
    <c:view3D>
      <c:rotX val="30"/>
      <c:hPercent val="100"/>
      <c:rotY val="0"/>
      <c:depthPercent val="100"/>
      <c:rAngAx val="1"/>
    </c:view3D>
    <c:plotArea>
      <c:layout>
        <c:manualLayout>
          <c:xMode val="edge"/>
          <c:yMode val="edge"/>
          <c:x val="0.0445"/>
          <c:y val="0.22825"/>
          <c:w val="0.72125"/>
          <c:h val="0.64125"/>
        </c:manualLayout>
      </c:layout>
      <c:pie3DChart>
        <c:varyColors val="1"/>
        <c:ser>
          <c:idx val="0"/>
          <c:order val="0"/>
          <c:spPr>
            <a:solidFill>
              <a:srgbClr val="004586"/>
            </a:solidFill>
            <a:ln w="3175">
              <a:noFill/>
            </a:ln>
          </c:spPr>
          <c:explosion val="13"/>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(2)'!$B$63:$B$64</c:f>
              <c:strCache>
                <c:ptCount val="2"/>
                <c:pt idx="0">
                  <c:v>oui</c:v>
                </c:pt>
                <c:pt idx="1">
                  <c:v>non                                     </c:v>
                </c:pt>
              </c:strCache>
            </c:strRef>
          </c:cat>
          <c:val>
            <c:numRef>
              <c:f>'Rts enq grale (2)'!$BF$63:$BF$64</c:f>
              <c:numCache>
                <c:ptCount val="2"/>
                <c:pt idx="0">
                  <c:v>0.8333333333333334</c:v>
                </c:pt>
                <c:pt idx="1">
                  <c:v>0.16666666666666666</c:v>
                </c:pt>
              </c:numCache>
            </c:numRef>
          </c:val>
        </c:ser>
      </c:pie3DChart>
      <c:spPr>
        <a:noFill/>
        <a:ln w="3175">
          <a:solidFill>
            <a:srgbClr val="B3B3B3"/>
          </a:solidFill>
        </a:ln>
      </c:spPr>
    </c:plotArea>
    <c:legend>
      <c:legendPos val="r"/>
      <c:layout>
        <c:manualLayout>
          <c:xMode val="edge"/>
          <c:yMode val="edge"/>
          <c:x val="0.8405"/>
          <c:y val="0.55"/>
          <c:w val="0.11825"/>
          <c:h val="0.158"/>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Les documents sont facilement téléchargeables ou imprimables</a:t>
            </a:r>
          </a:p>
        </c:rich>
      </c:tx>
      <c:layout>
        <c:manualLayout>
          <c:xMode val="factor"/>
          <c:yMode val="factor"/>
          <c:x val="0.0175"/>
          <c:y val="0.01775"/>
        </c:manualLayout>
      </c:layout>
      <c:spPr>
        <a:noFill/>
        <a:ln>
          <a:noFill/>
        </a:ln>
      </c:spPr>
    </c:title>
    <c:view3D>
      <c:rotX val="30"/>
      <c:hPercent val="100"/>
      <c:rotY val="0"/>
      <c:depthPercent val="100"/>
      <c:rAngAx val="1"/>
    </c:view3D>
    <c:plotArea>
      <c:layout>
        <c:manualLayout>
          <c:xMode val="edge"/>
          <c:yMode val="edge"/>
          <c:x val="0.03675"/>
          <c:y val="0.40125"/>
          <c:w val="0.6975"/>
          <c:h val="0.55275"/>
        </c:manualLayout>
      </c:layout>
      <c:pie3DChart>
        <c:varyColors val="1"/>
        <c:ser>
          <c:idx val="0"/>
          <c:order val="0"/>
          <c:spPr>
            <a:solidFill>
              <a:srgbClr val="004586"/>
            </a:solidFill>
            <a:ln w="3175">
              <a:noFill/>
            </a:ln>
          </c:spPr>
          <c:explosion val="12"/>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(2)'!$B$65:$B$66</c:f>
              <c:strCache>
                <c:ptCount val="2"/>
                <c:pt idx="0">
                  <c:v>oui</c:v>
                </c:pt>
                <c:pt idx="1">
                  <c:v>non                                     </c:v>
                </c:pt>
              </c:strCache>
            </c:strRef>
          </c:cat>
          <c:val>
            <c:numRef>
              <c:f>'Rts enq grale (2)'!$BF$65:$BF$66</c:f>
              <c:numCache>
                <c:ptCount val="2"/>
                <c:pt idx="0">
                  <c:v>0.8333333333333334</c:v>
                </c:pt>
                <c:pt idx="1">
                  <c:v>0.16666666666666666</c:v>
                </c:pt>
              </c:numCache>
            </c:numRef>
          </c:val>
        </c:ser>
      </c:pie3DChart>
      <c:spPr>
        <a:noFill/>
        <a:ln w="3175">
          <a:solidFill>
            <a:srgbClr val="B3B3B3"/>
          </a:solidFill>
        </a:ln>
      </c:spPr>
    </c:plotArea>
    <c:legend>
      <c:legendPos val="r"/>
      <c:layout>
        <c:manualLayout>
          <c:xMode val="edge"/>
          <c:yMode val="edge"/>
          <c:x val="0.84625"/>
          <c:y val="0.6185"/>
          <c:w val="0.1125"/>
          <c:h val="0.158"/>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Globalement, vous êtes satisfait(e) du
site internet de l'Etat</a:t>
            </a:r>
          </a:p>
        </c:rich>
      </c:tx>
      <c:layout>
        <c:manualLayout>
          <c:xMode val="factor"/>
          <c:yMode val="factor"/>
          <c:x val="-0.0095"/>
          <c:y val="-0.01925"/>
        </c:manualLayout>
      </c:layout>
      <c:spPr>
        <a:noFill/>
        <a:ln>
          <a:noFill/>
        </a:ln>
      </c:spPr>
    </c:title>
    <c:view3D>
      <c:rotX val="30"/>
      <c:hPercent val="100"/>
      <c:rotY val="0"/>
      <c:depthPercent val="100"/>
      <c:rAngAx val="1"/>
    </c:view3D>
    <c:plotArea>
      <c:layout>
        <c:manualLayout>
          <c:xMode val="edge"/>
          <c:yMode val="edge"/>
          <c:x val="0.04625"/>
          <c:y val="0.2775"/>
          <c:w val="0.729"/>
          <c:h val="0.61075"/>
        </c:manualLayout>
      </c:layout>
      <c:pie3DChart>
        <c:varyColors val="1"/>
        <c:ser>
          <c:idx val="0"/>
          <c:order val="0"/>
          <c:spPr>
            <a:solidFill>
              <a:srgbClr val="004586"/>
            </a:solidFill>
            <a:ln w="3175">
              <a:noFill/>
            </a:ln>
          </c:spPr>
          <c:explosion val="19"/>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(2)'!$B$67:$B$68</c:f>
              <c:strCache>
                <c:ptCount val="2"/>
                <c:pt idx="0">
                  <c:v>oui</c:v>
                </c:pt>
                <c:pt idx="1">
                  <c:v>non</c:v>
                </c:pt>
              </c:strCache>
            </c:strRef>
          </c:cat>
          <c:val>
            <c:numRef>
              <c:f>'Rts enq grale (2)'!$BF$67:$BF$68</c:f>
              <c:numCache>
                <c:ptCount val="2"/>
                <c:pt idx="0">
                  <c:v>1</c:v>
                </c:pt>
                <c:pt idx="1">
                  <c:v>0</c:v>
                </c:pt>
              </c:numCache>
            </c:numRef>
          </c:val>
        </c:ser>
      </c:pie3DChart>
      <c:spPr>
        <a:noFill/>
        <a:ln w="3175">
          <a:solidFill>
            <a:srgbClr val="B3B3B3"/>
          </a:solidFill>
        </a:ln>
      </c:spPr>
    </c:plotArea>
    <c:legend>
      <c:legendPos val="r"/>
      <c:layout>
        <c:manualLayout>
          <c:xMode val="edge"/>
          <c:yMode val="edge"/>
          <c:x val="0.87725"/>
          <c:y val="0.52275"/>
          <c:w val="0.085"/>
          <c:h val="0.12"/>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94BD5E"/>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connaissez la possibilité d'écrire à nos
services depuis le site internet</a:t>
            </a:r>
          </a:p>
        </c:rich>
      </c:tx>
      <c:layout>
        <c:manualLayout>
          <c:xMode val="factor"/>
          <c:yMode val="factor"/>
          <c:x val="-0.01525"/>
          <c:y val="0.0175"/>
        </c:manualLayout>
      </c:layout>
      <c:spPr>
        <a:noFill/>
        <a:ln>
          <a:noFill/>
        </a:ln>
      </c:spPr>
    </c:title>
    <c:view3D>
      <c:rotX val="30"/>
      <c:hPercent val="100"/>
      <c:rotY val="0"/>
      <c:depthPercent val="100"/>
      <c:rAngAx val="1"/>
    </c:view3D>
    <c:plotArea>
      <c:layout>
        <c:manualLayout>
          <c:xMode val="edge"/>
          <c:yMode val="edge"/>
          <c:x val="0.0585"/>
          <c:y val="0.33675"/>
          <c:w val="0.736"/>
          <c:h val="0.5435"/>
        </c:manualLayout>
      </c:layout>
      <c:pie3DChart>
        <c:varyColors val="1"/>
        <c:ser>
          <c:idx val="0"/>
          <c:order val="0"/>
          <c:spPr>
            <a:solidFill>
              <a:srgbClr val="004586"/>
            </a:solidFill>
            <a:ln w="3175">
              <a:noFill/>
            </a:ln>
          </c:spPr>
          <c:explosion val="12"/>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(2)'!$B$69:$B$70</c:f>
              <c:strCache>
                <c:ptCount val="2"/>
                <c:pt idx="0">
                  <c:v>oui                                                                       </c:v>
                </c:pt>
                <c:pt idx="1">
                  <c:v>non</c:v>
                </c:pt>
              </c:strCache>
            </c:strRef>
          </c:cat>
          <c:val>
            <c:numRef>
              <c:f>'Rts enq grale (2)'!$BF$69:$BF$70</c:f>
              <c:numCache>
                <c:ptCount val="2"/>
                <c:pt idx="0">
                  <c:v>0.2571428571428571</c:v>
                </c:pt>
                <c:pt idx="1">
                  <c:v>0.7428571428571429</c:v>
                </c:pt>
              </c:numCache>
            </c:numRef>
          </c:val>
        </c:ser>
      </c:pie3DChart>
      <c:spPr>
        <a:noFill/>
        <a:ln w="3175">
          <a:solidFill>
            <a:srgbClr val="B3B3B3"/>
          </a:solidFill>
        </a:ln>
      </c:spPr>
    </c:plotArea>
    <c:legend>
      <c:legendPos val="r"/>
      <c:layout>
        <c:manualLayout>
          <c:xMode val="edge"/>
          <c:yMode val="edge"/>
          <c:x val="0.8465"/>
          <c:y val="0.5315"/>
          <c:w val="0.11225"/>
          <c:h val="0.157"/>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00CCCC"/>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déjà écrit à nos services depuis
 notre site internet</a:t>
            </a:r>
          </a:p>
        </c:rich>
      </c:tx>
      <c:layout>
        <c:manualLayout>
          <c:xMode val="factor"/>
          <c:yMode val="factor"/>
          <c:x val="-0.00225"/>
          <c:y val="0.01875"/>
        </c:manualLayout>
      </c:layout>
      <c:spPr>
        <a:noFill/>
        <a:ln>
          <a:noFill/>
        </a:ln>
      </c:spPr>
    </c:title>
    <c:view3D>
      <c:rotX val="30"/>
      <c:hPercent val="100"/>
      <c:rotY val="0"/>
      <c:depthPercent val="100"/>
      <c:rAngAx val="1"/>
    </c:view3D>
    <c:plotArea>
      <c:layout>
        <c:manualLayout>
          <c:xMode val="edge"/>
          <c:yMode val="edge"/>
          <c:x val="0.00475"/>
          <c:y val="0.2925"/>
          <c:w val="0.7995"/>
          <c:h val="0.644"/>
        </c:manualLayout>
      </c:layout>
      <c:pie3DChart>
        <c:varyColors val="1"/>
        <c:ser>
          <c:idx val="0"/>
          <c:order val="0"/>
          <c:spPr>
            <a:solidFill>
              <a:srgbClr val="004586"/>
            </a:solidFill>
            <a:ln w="3175">
              <a:noFill/>
            </a:ln>
          </c:spPr>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(2)'!$B$71:$B$72</c:f>
              <c:strCache>
                <c:ptCount val="2"/>
                <c:pt idx="0">
                  <c:v>oui                                                                         </c:v>
                </c:pt>
                <c:pt idx="1">
                  <c:v>non</c:v>
                </c:pt>
              </c:strCache>
            </c:strRef>
          </c:cat>
          <c:val>
            <c:numRef>
              <c:f>'Rts enq grale (2)'!$BF$71:$BF$72</c:f>
              <c:numCache>
                <c:ptCount val="2"/>
                <c:pt idx="0">
                  <c:v>0.2222222222222222</c:v>
                </c:pt>
                <c:pt idx="1">
                  <c:v>0.7777777777777778</c:v>
                </c:pt>
              </c:numCache>
            </c:numRef>
          </c:val>
        </c:ser>
      </c:pie3DChart>
      <c:spPr>
        <a:noFill/>
        <a:ln w="3175">
          <a:solidFill>
            <a:srgbClr val="B3B3B3"/>
          </a:solidFill>
        </a:ln>
      </c:spPr>
    </c:plotArea>
    <c:legend>
      <c:legendPos val="r"/>
      <c:layout>
        <c:manualLayout>
          <c:xMode val="edge"/>
          <c:yMode val="edge"/>
          <c:x val="0.8785"/>
          <c:y val="0.5665"/>
          <c:w val="0.1085"/>
          <c:h val="0.156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00CCCC"/>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 formulaire de saisie est facile à utiliser</a:t>
            </a:r>
          </a:p>
        </c:rich>
      </c:tx>
      <c:layout>
        <c:manualLayout>
          <c:xMode val="factor"/>
          <c:yMode val="factor"/>
          <c:x val="-0.035"/>
          <c:y val="0.02275"/>
        </c:manualLayout>
      </c:layout>
      <c:spPr>
        <a:noFill/>
        <a:ln>
          <a:noFill/>
        </a:ln>
      </c:spPr>
    </c:title>
    <c:view3D>
      <c:rotX val="30"/>
      <c:hPercent val="100"/>
      <c:rotY val="0"/>
      <c:depthPercent val="100"/>
      <c:rAngAx val="1"/>
    </c:view3D>
    <c:plotArea>
      <c:layout>
        <c:manualLayout>
          <c:xMode val="edge"/>
          <c:yMode val="edge"/>
          <c:x val="0.03725"/>
          <c:y val="0.1895"/>
          <c:w val="0.84775"/>
          <c:h val="0.69125"/>
        </c:manualLayout>
      </c:layout>
      <c:pie3DChart>
        <c:varyColors val="1"/>
        <c:ser>
          <c:idx val="0"/>
          <c:order val="0"/>
          <c:spPr>
            <a:solidFill>
              <a:srgbClr val="004586"/>
            </a:solidFill>
            <a:ln w="3175">
              <a:noFill/>
            </a:ln>
          </c:spPr>
          <c:explosion val="34"/>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(2)'!$B$73:$B$74</c:f>
              <c:strCache>
                <c:ptCount val="2"/>
                <c:pt idx="0">
                  <c:v>oui                                                                          </c:v>
                </c:pt>
                <c:pt idx="1">
                  <c:v>non</c:v>
                </c:pt>
              </c:strCache>
            </c:strRef>
          </c:cat>
          <c:val>
            <c:numRef>
              <c:f>'Rts enq grale (2)'!$BF$73:$BF$74</c:f>
              <c:numCache>
                <c:ptCount val="2"/>
                <c:pt idx="0">
                  <c:v>1</c:v>
                </c:pt>
                <c:pt idx="1">
                  <c:v>0</c:v>
                </c:pt>
              </c:numCache>
            </c:numRef>
          </c:val>
        </c:ser>
      </c:pie3DChart>
      <c:spPr>
        <a:noFill/>
        <a:ln w="3175">
          <a:solidFill>
            <a:srgbClr val="B3B3B3"/>
          </a:solidFill>
        </a:ln>
      </c:spPr>
    </c:plotArea>
    <c:legend>
      <c:legendPos val="r"/>
      <c:layout>
        <c:manualLayout>
          <c:xMode val="edge"/>
          <c:yMode val="edge"/>
          <c:x val="0.8965"/>
          <c:y val="0.517"/>
          <c:w val="0.09025"/>
          <c:h val="0.155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L'agent d'accueil était disponible pour vous aider à remplir les formulaires ou vous donner des conseils personnalisés</a:t>
            </a:r>
          </a:p>
        </c:rich>
      </c:tx>
      <c:layout>
        <c:manualLayout>
          <c:xMode val="factor"/>
          <c:yMode val="factor"/>
          <c:x val="-0.00225"/>
          <c:y val="-0.00675"/>
        </c:manualLayout>
      </c:layout>
      <c:spPr>
        <a:noFill/>
        <a:ln>
          <a:noFill/>
        </a:ln>
      </c:spPr>
    </c:title>
    <c:view3D>
      <c:rotX val="30"/>
      <c:hPercent val="100"/>
      <c:rotY val="0"/>
      <c:depthPercent val="100"/>
      <c:rAngAx val="1"/>
    </c:view3D>
    <c:plotArea>
      <c:layout>
        <c:manualLayout>
          <c:xMode val="edge"/>
          <c:yMode val="edge"/>
          <c:x val="0.0335"/>
          <c:y val="0.34525"/>
          <c:w val="0.74625"/>
          <c:h val="0.6075"/>
        </c:manualLayout>
      </c:layout>
      <c:pie3DChart>
        <c:varyColors val="1"/>
        <c:ser>
          <c:idx val="0"/>
          <c:order val="0"/>
          <c:spPr>
            <a:solidFill>
              <a:srgbClr val="004586"/>
            </a:solidFill>
            <a:ln w="3175">
              <a:noFill/>
            </a:ln>
          </c:spPr>
          <c:explosion val="33"/>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spPr>
                <a:noFill/>
                <a:ln>
                  <a:noFill/>
                </a:ln>
              </c:spPr>
              <c:dLblPos val="bestFit"/>
              <c:showLegendKey val="0"/>
              <c:showVal val="0"/>
              <c:showBubbleSize val="0"/>
              <c:showCatName val="0"/>
              <c:showSerName val="0"/>
              <c:showPercent val="1"/>
            </c:dLbl>
            <c:numFmt formatCode="General" sourceLinked="1"/>
            <c:spPr>
              <a:noFill/>
              <a:ln>
                <a:noFill/>
              </a:ln>
            </c:spPr>
            <c:txPr>
              <a:bodyPr vert="horz" rot="0" anchor="ctr"/>
              <a:lstStyle/>
              <a:p>
                <a:pPr algn="ctr" rtl="1">
                  <a:defRPr lang="en-US" cap="none" sz="1000" b="0" i="0" u="none" baseline="0">
                    <a:latin typeface="Arial"/>
                    <a:ea typeface="Arial"/>
                    <a:cs typeface="Arial"/>
                  </a:defRPr>
                </a:pPr>
              </a:p>
            </c:txPr>
            <c:dLblPos val="bestFit"/>
            <c:showLegendKey val="0"/>
            <c:showVal val="0"/>
            <c:showBubbleSize val="0"/>
            <c:showCatName val="0"/>
            <c:showSerName val="0"/>
            <c:showLeaderLines val="0"/>
            <c:showPercent val="1"/>
          </c:dLbls>
          <c:cat>
            <c:strRef>
              <c:f>'Rts enq grale'!$B$22:$B$23</c:f>
              <c:strCache>
                <c:ptCount val="2"/>
                <c:pt idx="0">
                  <c:v>oui</c:v>
                </c:pt>
                <c:pt idx="1">
                  <c:v>non</c:v>
                </c:pt>
              </c:strCache>
            </c:strRef>
          </c:cat>
          <c:val>
            <c:numRef>
              <c:f>'Rts enq grale'!$FR$22:$FR$23</c:f>
              <c:numCache>
                <c:ptCount val="2"/>
                <c:pt idx="0">
                  <c:v>0.9810126582278481</c:v>
                </c:pt>
                <c:pt idx="1">
                  <c:v>0.0189873417721519</c:v>
                </c:pt>
              </c:numCache>
            </c:numRef>
          </c:val>
        </c:ser>
      </c:pie3DChart>
      <c:spPr>
        <a:noFill/>
        <a:ln w="3175">
          <a:solidFill>
            <a:srgbClr val="B3B3B3"/>
          </a:solidFill>
        </a:ln>
      </c:spPr>
    </c:plotArea>
    <c:legend>
      <c:legendPos val="r"/>
      <c:layout>
        <c:manualLayout>
          <c:xMode val="edge"/>
          <c:yMode val="edge"/>
          <c:x val="0.847"/>
          <c:y val="0.61625"/>
          <c:w val="0.084"/>
          <c:h val="0.126"/>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Vous avez déjà envoyé un courrier 
à nos services </a:t>
            </a:r>
          </a:p>
        </c:rich>
      </c:tx>
      <c:layout>
        <c:manualLayout>
          <c:xMode val="factor"/>
          <c:yMode val="factor"/>
          <c:x val="-0.02575"/>
          <c:y val="-0.00625"/>
        </c:manualLayout>
      </c:layout>
      <c:spPr>
        <a:noFill/>
        <a:ln>
          <a:noFill/>
        </a:ln>
      </c:spPr>
    </c:title>
    <c:view3D>
      <c:rotX val="30"/>
      <c:hPercent val="100"/>
      <c:rotY val="0"/>
      <c:depthPercent val="100"/>
      <c:rAngAx val="1"/>
    </c:view3D>
    <c:plotArea>
      <c:layout>
        <c:manualLayout>
          <c:xMode val="edge"/>
          <c:yMode val="edge"/>
          <c:x val="0.0395"/>
          <c:y val="0.2065"/>
          <c:w val="0.77775"/>
          <c:h val="0.62725"/>
        </c:manualLayout>
      </c:layout>
      <c:pie3DChart>
        <c:varyColors val="1"/>
        <c:ser>
          <c:idx val="0"/>
          <c:order val="0"/>
          <c:spPr>
            <a:solidFill>
              <a:srgbClr val="004586"/>
            </a:solidFill>
            <a:ln w="3175">
              <a:noFill/>
            </a:ln>
          </c:spPr>
          <c:explosion val="26"/>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(2)'!$B$75:$B$76</c:f>
              <c:strCache>
                <c:ptCount val="2"/>
                <c:pt idx="0">
                  <c:v>oui                                                                     </c:v>
                </c:pt>
                <c:pt idx="1">
                  <c:v>non</c:v>
                </c:pt>
              </c:strCache>
            </c:strRef>
          </c:cat>
          <c:val>
            <c:numRef>
              <c:f>'Rts enq grale (2)'!$BF$75:$BF$76</c:f>
              <c:numCache>
                <c:ptCount val="2"/>
                <c:pt idx="0">
                  <c:v>0.6666666666666666</c:v>
                </c:pt>
                <c:pt idx="1">
                  <c:v>0.3333333333333333</c:v>
                </c:pt>
              </c:numCache>
            </c:numRef>
          </c:val>
        </c:ser>
      </c:pie3DChart>
      <c:spPr>
        <a:noFill/>
        <a:ln w="3175">
          <a:solidFill>
            <a:srgbClr val="B3B3B3"/>
          </a:solidFill>
        </a:ln>
      </c:spPr>
    </c:plotArea>
    <c:legend>
      <c:legendPos val="r"/>
      <c:layout>
        <c:manualLayout>
          <c:xMode val="edge"/>
          <c:yMode val="edge"/>
          <c:x val="0.8705"/>
          <c:y val="0.487"/>
          <c:w val="0.0995"/>
          <c:h val="0.1562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00CCCC"/>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La réponse reçue à votre courrier/courriel
a répondu à votre demande</a:t>
            </a:r>
          </a:p>
        </c:rich>
      </c:tx>
      <c:layout>
        <c:manualLayout>
          <c:xMode val="factor"/>
          <c:yMode val="factor"/>
          <c:x val="-0.02825"/>
          <c:y val="-0.01875"/>
        </c:manualLayout>
      </c:layout>
      <c:spPr>
        <a:noFill/>
        <a:ln>
          <a:noFill/>
        </a:ln>
      </c:spPr>
    </c:title>
    <c:view3D>
      <c:rotX val="30"/>
      <c:hPercent val="100"/>
      <c:rotY val="0"/>
      <c:depthPercent val="100"/>
      <c:rAngAx val="1"/>
    </c:view3D>
    <c:plotArea>
      <c:layout>
        <c:manualLayout>
          <c:xMode val="edge"/>
          <c:yMode val="edge"/>
          <c:x val="0.0215"/>
          <c:y val="0.29875"/>
          <c:w val="0.80925"/>
          <c:h val="0.63375"/>
        </c:manualLayout>
      </c:layout>
      <c:pie3DChart>
        <c:varyColors val="1"/>
        <c:ser>
          <c:idx val="0"/>
          <c:order val="0"/>
          <c:spPr>
            <a:solidFill>
              <a:srgbClr val="004586"/>
            </a:solidFill>
            <a:ln w="3175">
              <a:noFill/>
            </a:ln>
          </c:spPr>
          <c:explosion val="17"/>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(2)'!$B$77:$B$78</c:f>
              <c:strCache>
                <c:ptCount val="2"/>
                <c:pt idx="0">
                  <c:v>oui                                        </c:v>
                </c:pt>
                <c:pt idx="1">
                  <c:v>non</c:v>
                </c:pt>
              </c:strCache>
            </c:strRef>
          </c:cat>
          <c:val>
            <c:numRef>
              <c:f>'Rts enq grale (2)'!$BF$77:$BF$78</c:f>
              <c:numCache>
                <c:ptCount val="2"/>
                <c:pt idx="0">
                  <c:v>1</c:v>
                </c:pt>
                <c:pt idx="1">
                  <c:v>0</c:v>
                </c:pt>
              </c:numCache>
            </c:numRef>
          </c:val>
        </c:ser>
      </c:pie3DChart>
      <c:spPr>
        <a:noFill/>
        <a:ln w="3175">
          <a:solidFill>
            <a:srgbClr val="B3B3B3"/>
          </a:solidFill>
        </a:ln>
      </c:spPr>
    </c:plotArea>
    <c:legend>
      <c:legendPos val="r"/>
      <c:layout>
        <c:manualLayout>
          <c:xMode val="edge"/>
          <c:yMode val="edge"/>
          <c:x val="0.87725"/>
          <c:y val="0.5"/>
          <c:w val="0.1"/>
          <c:h val="0.154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La réponse était claire et compréhensible</a:t>
            </a:r>
          </a:p>
        </c:rich>
      </c:tx>
      <c:layout>
        <c:manualLayout>
          <c:xMode val="factor"/>
          <c:yMode val="factor"/>
          <c:x val="-0.03825"/>
          <c:y val="0.0225"/>
        </c:manualLayout>
      </c:layout>
      <c:spPr>
        <a:noFill/>
        <a:ln>
          <a:noFill/>
        </a:ln>
      </c:spPr>
    </c:title>
    <c:view3D>
      <c:rotX val="30"/>
      <c:hPercent val="100"/>
      <c:rotY val="0"/>
      <c:depthPercent val="100"/>
      <c:rAngAx val="1"/>
    </c:view3D>
    <c:plotArea>
      <c:layout>
        <c:manualLayout>
          <c:xMode val="edge"/>
          <c:yMode val="edge"/>
          <c:x val="0.01675"/>
          <c:y val="0.23075"/>
          <c:w val="0.78925"/>
          <c:h val="0.63475"/>
        </c:manualLayout>
      </c:layout>
      <c:pie3DChart>
        <c:varyColors val="1"/>
        <c:ser>
          <c:idx val="0"/>
          <c:order val="0"/>
          <c:spPr>
            <a:solidFill>
              <a:srgbClr val="004586"/>
            </a:solidFill>
            <a:ln w="3175">
              <a:noFill/>
            </a:ln>
          </c:spPr>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(2)'!$B$79:$B$80</c:f>
              <c:strCache>
                <c:ptCount val="2"/>
                <c:pt idx="0">
                  <c:v>oui                                                                           </c:v>
                </c:pt>
                <c:pt idx="1">
                  <c:v>non</c:v>
                </c:pt>
              </c:strCache>
            </c:strRef>
          </c:cat>
          <c:val>
            <c:numRef>
              <c:f>'Rts enq grale (2)'!$BF$79:$BF$80</c:f>
              <c:numCache>
                <c:ptCount val="2"/>
                <c:pt idx="0">
                  <c:v>1</c:v>
                </c:pt>
                <c:pt idx="1">
                  <c:v>0</c:v>
                </c:pt>
              </c:numCache>
            </c:numRef>
          </c:val>
        </c:ser>
      </c:pie3DChart>
      <c:spPr>
        <a:noFill/>
        <a:ln w="3175">
          <a:solidFill>
            <a:srgbClr val="B3B3B3"/>
          </a:solidFill>
        </a:ln>
      </c:spPr>
    </c:plotArea>
    <c:legend>
      <c:legendPos val="r"/>
      <c:layout>
        <c:manualLayout>
          <c:xMode val="edge"/>
          <c:yMode val="edge"/>
          <c:x val="0.878"/>
          <c:y val="0.40775"/>
          <c:w val="0.10875"/>
          <c:h val="0.153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Le délai de réponse était satisfaisant</a:t>
            </a:r>
          </a:p>
        </c:rich>
      </c:tx>
      <c:layout>
        <c:manualLayout>
          <c:xMode val="factor"/>
          <c:yMode val="factor"/>
          <c:x val="0.012"/>
          <c:y val="0"/>
        </c:manualLayout>
      </c:layout>
      <c:spPr>
        <a:noFill/>
        <a:ln>
          <a:noFill/>
        </a:ln>
      </c:spPr>
    </c:title>
    <c:view3D>
      <c:rotX val="30"/>
      <c:hPercent val="100"/>
      <c:rotY val="0"/>
      <c:depthPercent val="100"/>
      <c:rAngAx val="1"/>
    </c:view3D>
    <c:plotArea>
      <c:layout>
        <c:manualLayout>
          <c:xMode val="edge"/>
          <c:yMode val="edge"/>
          <c:x val="0.019"/>
          <c:y val="0.21975"/>
          <c:w val="0.808"/>
          <c:h val="0.636"/>
        </c:manualLayout>
      </c:layout>
      <c:pie3DChart>
        <c:varyColors val="1"/>
        <c:ser>
          <c:idx val="0"/>
          <c:order val="0"/>
          <c:spPr>
            <a:solidFill>
              <a:srgbClr val="004586"/>
            </a:solidFill>
            <a:ln w="3175">
              <a:noFill/>
            </a:ln>
          </c:spPr>
          <c:explosion val="16"/>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(2)'!$B$81:$B$82</c:f>
              <c:strCache>
                <c:ptCount val="2"/>
                <c:pt idx="0">
                  <c:v>oui                                                                            </c:v>
                </c:pt>
                <c:pt idx="1">
                  <c:v>non</c:v>
                </c:pt>
              </c:strCache>
            </c:strRef>
          </c:cat>
          <c:val>
            <c:numRef>
              <c:f>'Rts enq grale (2)'!$BF$81:$BF$82</c:f>
              <c:numCache>
                <c:ptCount val="2"/>
                <c:pt idx="0">
                  <c:v>1</c:v>
                </c:pt>
                <c:pt idx="1">
                  <c:v>0</c:v>
                </c:pt>
              </c:numCache>
            </c:numRef>
          </c:val>
        </c:ser>
      </c:pie3DChart>
      <c:spPr>
        <a:noFill/>
        <a:ln w="3175">
          <a:solidFill>
            <a:srgbClr val="B3B3B3"/>
          </a:solidFill>
        </a:ln>
      </c:spPr>
    </c:plotArea>
    <c:legend>
      <c:legendPos val="r"/>
      <c:layout>
        <c:manualLayout>
          <c:xMode val="edge"/>
          <c:yMode val="edge"/>
          <c:x val="0.86875"/>
          <c:y val="0.44875"/>
          <c:w val="0.10825"/>
          <c:h val="0.153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FFFF99"/>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Globalement, vous êtes satisfait(e) de
vos échanges de correspondance avec les services de la sous-préfecture</a:t>
            </a:r>
          </a:p>
        </c:rich>
      </c:tx>
      <c:layout>
        <c:manualLayout>
          <c:xMode val="factor"/>
          <c:yMode val="factor"/>
          <c:x val="0.0165"/>
          <c:y val="-0.0185"/>
        </c:manualLayout>
      </c:layout>
      <c:spPr>
        <a:noFill/>
        <a:ln>
          <a:noFill/>
        </a:ln>
      </c:spPr>
    </c:title>
    <c:view3D>
      <c:rotX val="30"/>
      <c:hPercent val="100"/>
      <c:rotY val="0"/>
      <c:depthPercent val="100"/>
      <c:rAngAx val="1"/>
    </c:view3D>
    <c:plotArea>
      <c:layout>
        <c:manualLayout>
          <c:xMode val="edge"/>
          <c:yMode val="edge"/>
          <c:x val="0.01175"/>
          <c:y val="0.28425"/>
          <c:w val="0.813"/>
          <c:h val="0.6305"/>
        </c:manualLayout>
      </c:layout>
      <c:pie3DChart>
        <c:varyColors val="1"/>
        <c:ser>
          <c:idx val="0"/>
          <c:order val="0"/>
          <c:spPr>
            <a:solidFill>
              <a:srgbClr val="004586"/>
            </a:solidFill>
            <a:ln w="3175">
              <a:noFill/>
            </a:ln>
          </c:spPr>
          <c:explosion val="20"/>
          <c:extLst>
            <c:ext xmlns:c14="http://schemas.microsoft.com/office/drawing/2007/8/2/chart" uri="{6F2FDCE9-48DA-4B69-8628-5D25D57E5C99}">
              <c14:invertSolidFillFmt>
                <c14:spPr>
                  <a:solidFill>
                    <a:srgbClr val="000000"/>
                  </a:solidFill>
                </c14:spPr>
              </c14:invertSolidFillFmt>
            </c:ext>
          </c:extLst>
          <c:dPt>
            <c:idx val="0"/>
            <c:spPr>
              <a:solidFill>
                <a:srgbClr val="AECF00"/>
              </a:solidFill>
              <a:ln w="3175">
                <a:noFill/>
              </a:ln>
            </c:spPr>
          </c:dPt>
          <c:dPt>
            <c:idx val="1"/>
            <c:spPr>
              <a:solidFill>
                <a:srgbClr val="FF420E"/>
              </a:solidFill>
              <a:ln w="3175">
                <a:noFill/>
              </a:ln>
            </c:spPr>
          </c:dPt>
          <c:dLbls>
            <c:dLbl>
              <c:idx val="0"/>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rtl="1">
                    <a:defRPr lang="en-US" cap="none" sz="1000" b="0" i="0" u="none" baseline="0">
                      <a:latin typeface="Arial"/>
                      <a:ea typeface="Arial"/>
                      <a:cs typeface="Arial"/>
                    </a:defRPr>
                  </a:pPr>
                </a:p>
              </c:txPr>
              <c:numFmt formatCode="General" sourceLinked="1"/>
              <c:dLblPos val="bestFit"/>
              <c:showLegendKey val="0"/>
              <c:showVal val="0"/>
              <c:showBubbleSize val="0"/>
              <c:showCatName val="0"/>
              <c:showSerName val="0"/>
              <c:showPercent val="1"/>
            </c:dLbl>
            <c:delete val="1"/>
          </c:dLbls>
          <c:cat>
            <c:strRef>
              <c:f>'Rts enq grale (2)'!$B$83:$B$84</c:f>
              <c:strCache>
                <c:ptCount val="2"/>
                <c:pt idx="0">
                  <c:v>oui</c:v>
                </c:pt>
                <c:pt idx="1">
                  <c:v>non</c:v>
                </c:pt>
              </c:strCache>
            </c:strRef>
          </c:cat>
          <c:val>
            <c:numRef>
              <c:f>'Rts enq grale (2)'!$BF$83:$BF$84</c:f>
              <c:numCache>
                <c:ptCount val="2"/>
                <c:pt idx="0">
                  <c:v>1</c:v>
                </c:pt>
                <c:pt idx="1">
                  <c:v>0</c:v>
                </c:pt>
              </c:numCache>
            </c:numRef>
          </c:val>
        </c:ser>
      </c:pie3DChart>
      <c:spPr>
        <a:noFill/>
        <a:ln w="3175">
          <a:solidFill>
            <a:srgbClr val="B3B3B3"/>
          </a:solidFill>
        </a:ln>
      </c:spPr>
    </c:plotArea>
    <c:legend>
      <c:legendPos val="r"/>
      <c:layout>
        <c:manualLayout>
          <c:xMode val="edge"/>
          <c:yMode val="edge"/>
          <c:x val="0.86725"/>
          <c:y val="0.62975"/>
          <c:w val="0.0855"/>
          <c:h val="0.11575"/>
        </c:manualLayout>
      </c:layout>
      <c:overlay val="0"/>
      <c:spPr>
        <a:noFill/>
        <a:ln w="3175">
          <a:solidFill>
            <a:srgbClr val="B3B3B3"/>
          </a:solidFill>
        </a:ln>
      </c:spPr>
      <c:txPr>
        <a:bodyPr vert="horz" rot="0"/>
        <a:lstStyle/>
        <a:p>
          <a:pPr>
            <a:defRPr lang="en-US" cap="none" sz="800" b="0" i="0" u="none" baseline="0">
              <a:latin typeface="Arial"/>
              <a:ea typeface="Arial"/>
              <a:cs typeface="Arial"/>
            </a:defRPr>
          </a:pPr>
        </a:p>
      </c:txPr>
    </c:legend>
    <c:sideWall>
      <c:thickness val="0"/>
    </c:sideWall>
    <c:backWall>
      <c:thickness val="0"/>
    </c:backWall>
    <c:plotVisOnly val="0"/>
    <c:dispBlanksAs val="gap"/>
    <c:showDLblsOverMax val="0"/>
  </c:chart>
  <c:spPr>
    <a:solidFill>
      <a:srgbClr val="94BD5E"/>
    </a:solidFill>
    <a:ln w="381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chart" Target="/xl/charts/chart43.xml" /><Relationship Id="rId5" Type="http://schemas.openxmlformats.org/officeDocument/2006/relationships/chart" Target="/xl/charts/chart44.xml" /><Relationship Id="rId6" Type="http://schemas.openxmlformats.org/officeDocument/2006/relationships/chart" Target="/xl/charts/chart45.xml" /><Relationship Id="rId7" Type="http://schemas.openxmlformats.org/officeDocument/2006/relationships/chart" Target="/xl/charts/chart46.xml" /><Relationship Id="rId8" Type="http://schemas.openxmlformats.org/officeDocument/2006/relationships/chart" Target="/xl/charts/chart47.xml" /><Relationship Id="rId9" Type="http://schemas.openxmlformats.org/officeDocument/2006/relationships/chart" Target="/xl/charts/chart48.xml" /><Relationship Id="rId10" Type="http://schemas.openxmlformats.org/officeDocument/2006/relationships/chart" Target="/xl/charts/chart4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 Id="rId3" Type="http://schemas.openxmlformats.org/officeDocument/2006/relationships/chart" Target="/xl/charts/chart52.xml" /><Relationship Id="rId4" Type="http://schemas.openxmlformats.org/officeDocument/2006/relationships/chart" Target="/xl/charts/chart53.xml" /><Relationship Id="rId5" Type="http://schemas.openxmlformats.org/officeDocument/2006/relationships/chart" Target="/xl/charts/chart54.xml" /><Relationship Id="rId6" Type="http://schemas.openxmlformats.org/officeDocument/2006/relationships/chart" Target="/xl/charts/chart5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6.xml" /><Relationship Id="rId2" Type="http://schemas.openxmlformats.org/officeDocument/2006/relationships/chart" Target="/xl/charts/chart57.xml" /><Relationship Id="rId3" Type="http://schemas.openxmlformats.org/officeDocument/2006/relationships/chart" Target="/xl/charts/chart58.xml" /><Relationship Id="rId4" Type="http://schemas.openxmlformats.org/officeDocument/2006/relationships/chart" Target="/xl/charts/chart59.xml" /><Relationship Id="rId5" Type="http://schemas.openxmlformats.org/officeDocument/2006/relationships/chart" Target="/xl/charts/chart60.xml" /><Relationship Id="rId6" Type="http://schemas.openxmlformats.org/officeDocument/2006/relationships/chart" Target="/xl/charts/chart61.xml" /><Relationship Id="rId7" Type="http://schemas.openxmlformats.org/officeDocument/2006/relationships/chart" Target="/xl/charts/chart62.xml" /><Relationship Id="rId8" Type="http://schemas.openxmlformats.org/officeDocument/2006/relationships/chart" Target="/xl/charts/chart63.xml" /><Relationship Id="rId9" Type="http://schemas.openxmlformats.org/officeDocument/2006/relationships/chart" Target="/xl/charts/chart64.xml" /><Relationship Id="rId10" Type="http://schemas.openxmlformats.org/officeDocument/2006/relationships/chart" Target="/xl/charts/chart65.xml" /><Relationship Id="rId11" Type="http://schemas.openxmlformats.org/officeDocument/2006/relationships/chart" Target="/xl/charts/chart66.xml" /><Relationship Id="rId12" Type="http://schemas.openxmlformats.org/officeDocument/2006/relationships/chart" Target="/xl/charts/chart67.xml" /><Relationship Id="rId13" Type="http://schemas.openxmlformats.org/officeDocument/2006/relationships/chart" Target="/xl/charts/chart68.xml" /><Relationship Id="rId14" Type="http://schemas.openxmlformats.org/officeDocument/2006/relationships/chart" Target="/xl/charts/chart69.xml" /><Relationship Id="rId15" Type="http://schemas.openxmlformats.org/officeDocument/2006/relationships/chart" Target="/xl/charts/chart70.xml" /><Relationship Id="rId16" Type="http://schemas.openxmlformats.org/officeDocument/2006/relationships/chart" Target="/xl/charts/chart71.xml" /><Relationship Id="rId17" Type="http://schemas.openxmlformats.org/officeDocument/2006/relationships/chart" Target="/xl/charts/chart72.xml" /><Relationship Id="rId18" Type="http://schemas.openxmlformats.org/officeDocument/2006/relationships/chart" Target="/xl/charts/chart73.xml" /><Relationship Id="rId19" Type="http://schemas.openxmlformats.org/officeDocument/2006/relationships/chart" Target="/xl/charts/chart74.xml" /><Relationship Id="rId20" Type="http://schemas.openxmlformats.org/officeDocument/2006/relationships/chart" Target="/xl/charts/chart75.xml" /><Relationship Id="rId21" Type="http://schemas.openxmlformats.org/officeDocument/2006/relationships/chart" Target="/xl/charts/chart76.xml" /><Relationship Id="rId22" Type="http://schemas.openxmlformats.org/officeDocument/2006/relationships/chart" Target="/xl/charts/chart77.xml" /><Relationship Id="rId23" Type="http://schemas.openxmlformats.org/officeDocument/2006/relationships/chart" Target="/xl/charts/chart78.xml" /><Relationship Id="rId24" Type="http://schemas.openxmlformats.org/officeDocument/2006/relationships/chart" Target="/xl/charts/chart79.xml" /><Relationship Id="rId25" Type="http://schemas.openxmlformats.org/officeDocument/2006/relationships/chart" Target="/xl/charts/chart80.xml" /><Relationship Id="rId26" Type="http://schemas.openxmlformats.org/officeDocument/2006/relationships/chart" Target="/xl/charts/chart81.xml" /><Relationship Id="rId27" Type="http://schemas.openxmlformats.org/officeDocument/2006/relationships/chart" Target="/xl/charts/chart82.xml" /><Relationship Id="rId28" Type="http://schemas.openxmlformats.org/officeDocument/2006/relationships/chart" Target="/xl/charts/chart83.xml" /><Relationship Id="rId29" Type="http://schemas.openxmlformats.org/officeDocument/2006/relationships/chart" Target="/xl/charts/chart84.xml" /><Relationship Id="rId30" Type="http://schemas.openxmlformats.org/officeDocument/2006/relationships/chart" Target="/xl/charts/chart85.xml" /><Relationship Id="rId31" Type="http://schemas.openxmlformats.org/officeDocument/2006/relationships/chart" Target="/xl/charts/chart86.xml" /><Relationship Id="rId32" Type="http://schemas.openxmlformats.org/officeDocument/2006/relationships/chart" Target="/xl/charts/chart87.xml" /><Relationship Id="rId33" Type="http://schemas.openxmlformats.org/officeDocument/2006/relationships/chart" Target="/xl/charts/chart88.xml" /><Relationship Id="rId34" Type="http://schemas.openxmlformats.org/officeDocument/2006/relationships/chart" Target="/xl/charts/chart89.xml" /><Relationship Id="rId35" Type="http://schemas.openxmlformats.org/officeDocument/2006/relationships/chart" Target="/xl/charts/chart90.xml" /><Relationship Id="rId36" Type="http://schemas.openxmlformats.org/officeDocument/2006/relationships/chart" Target="/xl/charts/chart91.xml" /><Relationship Id="rId37" Type="http://schemas.openxmlformats.org/officeDocument/2006/relationships/chart" Target="/xl/charts/chart92.xml" /><Relationship Id="rId38" Type="http://schemas.openxmlformats.org/officeDocument/2006/relationships/chart" Target="/xl/charts/chart93.xml" /><Relationship Id="rId39" Type="http://schemas.openxmlformats.org/officeDocument/2006/relationships/chart" Target="/xl/charts/chart9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0.23825</cdr:x>
      <cdr:y>1</cdr:y>
    </cdr:from>
    <cdr:to>
      <cdr:x>0.2565</cdr:x>
      <cdr:y>1</cdr:y>
    </cdr:to>
    <cdr:sp>
      <cdr:nvSpPr>
        <cdr:cNvPr id="1" name="TextBox 1"/>
        <cdr:cNvSpPr txBox="1">
          <a:spLocks noChangeArrowheads="1"/>
        </cdr:cNvSpPr>
      </cdr:nvSpPr>
      <cdr:spPr>
        <a:xfrm>
          <a:off x="990600" y="2876550"/>
          <a:ext cx="76200" cy="219075"/>
        </a:xfrm>
        <a:prstGeom prst="rect">
          <a:avLst/>
        </a:prstGeom>
        <a:solidFill>
          <a:srgbClr val="FFFFFF"/>
        </a:solid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819150</xdr:colOff>
      <xdr:row>4</xdr:row>
      <xdr:rowOff>19050</xdr:rowOff>
    </xdr:from>
    <xdr:to>
      <xdr:col>9</xdr:col>
      <xdr:colOff>238125</xdr:colOff>
      <xdr:row>19</xdr:row>
      <xdr:rowOff>47625</xdr:rowOff>
    </xdr:to>
    <xdr:graphicFrame>
      <xdr:nvGraphicFramePr>
        <xdr:cNvPr id="1" name="Chart 1"/>
        <xdr:cNvGraphicFramePr/>
      </xdr:nvGraphicFramePr>
      <xdr:xfrm>
        <a:off x="3286125" y="990600"/>
        <a:ext cx="4391025" cy="2733675"/>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22</xdr:row>
      <xdr:rowOff>9525</xdr:rowOff>
    </xdr:from>
    <xdr:to>
      <xdr:col>5</xdr:col>
      <xdr:colOff>457200</xdr:colOff>
      <xdr:row>36</xdr:row>
      <xdr:rowOff>19050</xdr:rowOff>
    </xdr:to>
    <xdr:graphicFrame>
      <xdr:nvGraphicFramePr>
        <xdr:cNvPr id="2" name="Chart 2"/>
        <xdr:cNvGraphicFramePr/>
      </xdr:nvGraphicFramePr>
      <xdr:xfrm>
        <a:off x="352425" y="4276725"/>
        <a:ext cx="4229100" cy="2543175"/>
      </xdr:xfrm>
      <a:graphic>
        <a:graphicData uri="http://schemas.openxmlformats.org/drawingml/2006/chart">
          <c:chart xmlns:c="http://schemas.openxmlformats.org/drawingml/2006/chart" r:id="rId2"/>
        </a:graphicData>
      </a:graphic>
    </xdr:graphicFrame>
    <xdr:clientData/>
  </xdr:twoCellAnchor>
  <xdr:twoCellAnchor>
    <xdr:from>
      <xdr:col>6</xdr:col>
      <xdr:colOff>400050</xdr:colOff>
      <xdr:row>22</xdr:row>
      <xdr:rowOff>19050</xdr:rowOff>
    </xdr:from>
    <xdr:to>
      <xdr:col>11</xdr:col>
      <xdr:colOff>485775</xdr:colOff>
      <xdr:row>36</xdr:row>
      <xdr:rowOff>38100</xdr:rowOff>
    </xdr:to>
    <xdr:graphicFrame>
      <xdr:nvGraphicFramePr>
        <xdr:cNvPr id="3" name="Chart 3"/>
        <xdr:cNvGraphicFramePr/>
      </xdr:nvGraphicFramePr>
      <xdr:xfrm>
        <a:off x="5353050" y="4286250"/>
        <a:ext cx="4229100" cy="2552700"/>
      </xdr:xfrm>
      <a:graphic>
        <a:graphicData uri="http://schemas.openxmlformats.org/drawingml/2006/chart">
          <c:chart xmlns:c="http://schemas.openxmlformats.org/drawingml/2006/chart" r:id="rId3"/>
        </a:graphicData>
      </a:graphic>
    </xdr:graphicFrame>
    <xdr:clientData/>
  </xdr:twoCellAnchor>
  <xdr:twoCellAnchor>
    <xdr:from>
      <xdr:col>0</xdr:col>
      <xdr:colOff>342900</xdr:colOff>
      <xdr:row>38</xdr:row>
      <xdr:rowOff>9525</xdr:rowOff>
    </xdr:from>
    <xdr:to>
      <xdr:col>5</xdr:col>
      <xdr:colOff>428625</xdr:colOff>
      <xdr:row>53</xdr:row>
      <xdr:rowOff>85725</xdr:rowOff>
    </xdr:to>
    <xdr:graphicFrame>
      <xdr:nvGraphicFramePr>
        <xdr:cNvPr id="4" name="Chart 4"/>
        <xdr:cNvGraphicFramePr/>
      </xdr:nvGraphicFramePr>
      <xdr:xfrm>
        <a:off x="342900" y="7172325"/>
        <a:ext cx="4210050" cy="2790825"/>
      </xdr:xfrm>
      <a:graphic>
        <a:graphicData uri="http://schemas.openxmlformats.org/drawingml/2006/chart">
          <c:chart xmlns:c="http://schemas.openxmlformats.org/drawingml/2006/chart" r:id="rId4"/>
        </a:graphicData>
      </a:graphic>
    </xdr:graphicFrame>
    <xdr:clientData/>
  </xdr:twoCellAnchor>
  <xdr:twoCellAnchor>
    <xdr:from>
      <xdr:col>6</xdr:col>
      <xdr:colOff>419100</xdr:colOff>
      <xdr:row>38</xdr:row>
      <xdr:rowOff>9525</xdr:rowOff>
    </xdr:from>
    <xdr:to>
      <xdr:col>11</xdr:col>
      <xdr:colOff>476250</xdr:colOff>
      <xdr:row>53</xdr:row>
      <xdr:rowOff>76200</xdr:rowOff>
    </xdr:to>
    <xdr:graphicFrame>
      <xdr:nvGraphicFramePr>
        <xdr:cNvPr id="5" name="Chart 5"/>
        <xdr:cNvGraphicFramePr/>
      </xdr:nvGraphicFramePr>
      <xdr:xfrm>
        <a:off x="5372100" y="7172325"/>
        <a:ext cx="4200525" cy="2781300"/>
      </xdr:xfrm>
      <a:graphic>
        <a:graphicData uri="http://schemas.openxmlformats.org/drawingml/2006/chart">
          <c:chart xmlns:c="http://schemas.openxmlformats.org/drawingml/2006/chart" r:id="rId5"/>
        </a:graphicData>
      </a:graphic>
    </xdr:graphicFrame>
    <xdr:clientData/>
  </xdr:twoCellAnchor>
  <xdr:twoCellAnchor>
    <xdr:from>
      <xdr:col>0</xdr:col>
      <xdr:colOff>323850</xdr:colOff>
      <xdr:row>56</xdr:row>
      <xdr:rowOff>0</xdr:rowOff>
    </xdr:from>
    <xdr:to>
      <xdr:col>5</xdr:col>
      <xdr:colOff>419100</xdr:colOff>
      <xdr:row>71</xdr:row>
      <xdr:rowOff>171450</xdr:rowOff>
    </xdr:to>
    <xdr:graphicFrame>
      <xdr:nvGraphicFramePr>
        <xdr:cNvPr id="6" name="Chart 6"/>
        <xdr:cNvGraphicFramePr/>
      </xdr:nvGraphicFramePr>
      <xdr:xfrm>
        <a:off x="323850" y="10420350"/>
        <a:ext cx="4219575" cy="2886075"/>
      </xdr:xfrm>
      <a:graphic>
        <a:graphicData uri="http://schemas.openxmlformats.org/drawingml/2006/chart">
          <c:chart xmlns:c="http://schemas.openxmlformats.org/drawingml/2006/chart" r:id="rId6"/>
        </a:graphicData>
      </a:graphic>
    </xdr:graphicFrame>
    <xdr:clientData/>
  </xdr:twoCellAnchor>
  <xdr:twoCellAnchor>
    <xdr:from>
      <xdr:col>6</xdr:col>
      <xdr:colOff>428625</xdr:colOff>
      <xdr:row>56</xdr:row>
      <xdr:rowOff>0</xdr:rowOff>
    </xdr:from>
    <xdr:to>
      <xdr:col>11</xdr:col>
      <xdr:colOff>514350</xdr:colOff>
      <xdr:row>72</xdr:row>
      <xdr:rowOff>0</xdr:rowOff>
    </xdr:to>
    <xdr:graphicFrame>
      <xdr:nvGraphicFramePr>
        <xdr:cNvPr id="7" name="Chart 7"/>
        <xdr:cNvGraphicFramePr/>
      </xdr:nvGraphicFramePr>
      <xdr:xfrm>
        <a:off x="5381625" y="10420350"/>
        <a:ext cx="4229100" cy="2895600"/>
      </xdr:xfrm>
      <a:graphic>
        <a:graphicData uri="http://schemas.openxmlformats.org/drawingml/2006/chart">
          <c:chart xmlns:c="http://schemas.openxmlformats.org/drawingml/2006/chart" r:id="rId7"/>
        </a:graphicData>
      </a:graphic>
    </xdr:graphicFrame>
    <xdr:clientData/>
  </xdr:twoCellAnchor>
  <xdr:twoCellAnchor>
    <xdr:from>
      <xdr:col>0</xdr:col>
      <xdr:colOff>323850</xdr:colOff>
      <xdr:row>78</xdr:row>
      <xdr:rowOff>19050</xdr:rowOff>
    </xdr:from>
    <xdr:to>
      <xdr:col>5</xdr:col>
      <xdr:colOff>390525</xdr:colOff>
      <xdr:row>94</xdr:row>
      <xdr:rowOff>19050</xdr:rowOff>
    </xdr:to>
    <xdr:graphicFrame>
      <xdr:nvGraphicFramePr>
        <xdr:cNvPr id="8" name="Chart 8"/>
        <xdr:cNvGraphicFramePr/>
      </xdr:nvGraphicFramePr>
      <xdr:xfrm>
        <a:off x="323850" y="14468475"/>
        <a:ext cx="4191000" cy="2895600"/>
      </xdr:xfrm>
      <a:graphic>
        <a:graphicData uri="http://schemas.openxmlformats.org/drawingml/2006/chart">
          <c:chart xmlns:c="http://schemas.openxmlformats.org/drawingml/2006/chart" r:id="rId8"/>
        </a:graphicData>
      </a:graphic>
    </xdr:graphicFrame>
    <xdr:clientData/>
  </xdr:twoCellAnchor>
  <xdr:twoCellAnchor>
    <xdr:from>
      <xdr:col>6</xdr:col>
      <xdr:colOff>485775</xdr:colOff>
      <xdr:row>78</xdr:row>
      <xdr:rowOff>0</xdr:rowOff>
    </xdr:from>
    <xdr:to>
      <xdr:col>11</xdr:col>
      <xdr:colOff>514350</xdr:colOff>
      <xdr:row>94</xdr:row>
      <xdr:rowOff>19050</xdr:rowOff>
    </xdr:to>
    <xdr:graphicFrame>
      <xdr:nvGraphicFramePr>
        <xdr:cNvPr id="9" name="Chart 9"/>
        <xdr:cNvGraphicFramePr/>
      </xdr:nvGraphicFramePr>
      <xdr:xfrm>
        <a:off x="5438775" y="14449425"/>
        <a:ext cx="4171950" cy="2914650"/>
      </xdr:xfrm>
      <a:graphic>
        <a:graphicData uri="http://schemas.openxmlformats.org/drawingml/2006/chart">
          <c:chart xmlns:c="http://schemas.openxmlformats.org/drawingml/2006/chart" r:id="rId9"/>
        </a:graphicData>
      </a:graphic>
    </xdr:graphicFrame>
    <xdr:clientData/>
  </xdr:twoCellAnchor>
  <xdr:twoCellAnchor>
    <xdr:from>
      <xdr:col>0</xdr:col>
      <xdr:colOff>323850</xdr:colOff>
      <xdr:row>95</xdr:row>
      <xdr:rowOff>171450</xdr:rowOff>
    </xdr:from>
    <xdr:to>
      <xdr:col>5</xdr:col>
      <xdr:colOff>400050</xdr:colOff>
      <xdr:row>112</xdr:row>
      <xdr:rowOff>0</xdr:rowOff>
    </xdr:to>
    <xdr:graphicFrame>
      <xdr:nvGraphicFramePr>
        <xdr:cNvPr id="10" name="Chart 10"/>
        <xdr:cNvGraphicFramePr/>
      </xdr:nvGraphicFramePr>
      <xdr:xfrm>
        <a:off x="323850" y="17697450"/>
        <a:ext cx="4200525" cy="2905125"/>
      </xdr:xfrm>
      <a:graphic>
        <a:graphicData uri="http://schemas.openxmlformats.org/drawingml/2006/chart">
          <c:chart xmlns:c="http://schemas.openxmlformats.org/drawingml/2006/chart" r:id="rId10"/>
        </a:graphicData>
      </a:graphic>
    </xdr:graphicFrame>
    <xdr:clientData/>
  </xdr:twoCellAnchor>
  <xdr:twoCellAnchor>
    <xdr:from>
      <xdr:col>6</xdr:col>
      <xdr:colOff>495300</xdr:colOff>
      <xdr:row>96</xdr:row>
      <xdr:rowOff>0</xdr:rowOff>
    </xdr:from>
    <xdr:to>
      <xdr:col>11</xdr:col>
      <xdr:colOff>542925</xdr:colOff>
      <xdr:row>112</xdr:row>
      <xdr:rowOff>0</xdr:rowOff>
    </xdr:to>
    <xdr:graphicFrame>
      <xdr:nvGraphicFramePr>
        <xdr:cNvPr id="11" name="Chart 11"/>
        <xdr:cNvGraphicFramePr/>
      </xdr:nvGraphicFramePr>
      <xdr:xfrm>
        <a:off x="5448300" y="17706975"/>
        <a:ext cx="4191000" cy="2895600"/>
      </xdr:xfrm>
      <a:graphic>
        <a:graphicData uri="http://schemas.openxmlformats.org/drawingml/2006/chart">
          <c:chart xmlns:c="http://schemas.openxmlformats.org/drawingml/2006/chart" r:id="rId11"/>
        </a:graphicData>
      </a:graphic>
    </xdr:graphicFrame>
    <xdr:clientData/>
  </xdr:twoCellAnchor>
  <xdr:twoCellAnchor>
    <xdr:from>
      <xdr:col>3</xdr:col>
      <xdr:colOff>381000</xdr:colOff>
      <xdr:row>117</xdr:row>
      <xdr:rowOff>171450</xdr:rowOff>
    </xdr:from>
    <xdr:to>
      <xdr:col>8</xdr:col>
      <xdr:colOff>438150</xdr:colOff>
      <xdr:row>134</xdr:row>
      <xdr:rowOff>0</xdr:rowOff>
    </xdr:to>
    <xdr:graphicFrame>
      <xdr:nvGraphicFramePr>
        <xdr:cNvPr id="12" name="Chart 12"/>
        <xdr:cNvGraphicFramePr/>
      </xdr:nvGraphicFramePr>
      <xdr:xfrm>
        <a:off x="2847975" y="21678900"/>
        <a:ext cx="4200525" cy="2905125"/>
      </xdr:xfrm>
      <a:graphic>
        <a:graphicData uri="http://schemas.openxmlformats.org/drawingml/2006/chart">
          <c:chart xmlns:c="http://schemas.openxmlformats.org/drawingml/2006/chart" r:id="rId12"/>
        </a:graphicData>
      </a:graphic>
    </xdr:graphicFrame>
    <xdr:clientData/>
  </xdr:twoCellAnchor>
  <xdr:twoCellAnchor>
    <xdr:from>
      <xdr:col>0</xdr:col>
      <xdr:colOff>352425</xdr:colOff>
      <xdr:row>142</xdr:row>
      <xdr:rowOff>9525</xdr:rowOff>
    </xdr:from>
    <xdr:to>
      <xdr:col>5</xdr:col>
      <xdr:colOff>419100</xdr:colOff>
      <xdr:row>157</xdr:row>
      <xdr:rowOff>171450</xdr:rowOff>
    </xdr:to>
    <xdr:graphicFrame>
      <xdr:nvGraphicFramePr>
        <xdr:cNvPr id="13" name="Chart 13"/>
        <xdr:cNvGraphicFramePr/>
      </xdr:nvGraphicFramePr>
      <xdr:xfrm>
        <a:off x="352425" y="26088975"/>
        <a:ext cx="4191000" cy="2876550"/>
      </xdr:xfrm>
      <a:graphic>
        <a:graphicData uri="http://schemas.openxmlformats.org/drawingml/2006/chart">
          <c:chart xmlns:c="http://schemas.openxmlformats.org/drawingml/2006/chart" r:id="rId13"/>
        </a:graphicData>
      </a:graphic>
    </xdr:graphicFrame>
    <xdr:clientData/>
  </xdr:twoCellAnchor>
  <xdr:twoCellAnchor>
    <xdr:from>
      <xdr:col>6</xdr:col>
      <xdr:colOff>523875</xdr:colOff>
      <xdr:row>141</xdr:row>
      <xdr:rowOff>171450</xdr:rowOff>
    </xdr:from>
    <xdr:to>
      <xdr:col>11</xdr:col>
      <xdr:colOff>590550</xdr:colOff>
      <xdr:row>157</xdr:row>
      <xdr:rowOff>161925</xdr:rowOff>
    </xdr:to>
    <xdr:graphicFrame>
      <xdr:nvGraphicFramePr>
        <xdr:cNvPr id="14" name="Chart 14"/>
        <xdr:cNvGraphicFramePr/>
      </xdr:nvGraphicFramePr>
      <xdr:xfrm>
        <a:off x="5476875" y="26069925"/>
        <a:ext cx="4210050" cy="2886075"/>
      </xdr:xfrm>
      <a:graphic>
        <a:graphicData uri="http://schemas.openxmlformats.org/drawingml/2006/chart">
          <c:chart xmlns:c="http://schemas.openxmlformats.org/drawingml/2006/chart" r:id="rId14"/>
        </a:graphicData>
      </a:graphic>
    </xdr:graphicFrame>
    <xdr:clientData/>
  </xdr:twoCellAnchor>
  <xdr:twoCellAnchor>
    <xdr:from>
      <xdr:col>0</xdr:col>
      <xdr:colOff>361950</xdr:colOff>
      <xdr:row>159</xdr:row>
      <xdr:rowOff>171450</xdr:rowOff>
    </xdr:from>
    <xdr:to>
      <xdr:col>5</xdr:col>
      <xdr:colOff>409575</xdr:colOff>
      <xdr:row>176</xdr:row>
      <xdr:rowOff>0</xdr:rowOff>
    </xdr:to>
    <xdr:graphicFrame>
      <xdr:nvGraphicFramePr>
        <xdr:cNvPr id="15" name="Chart 15"/>
        <xdr:cNvGraphicFramePr/>
      </xdr:nvGraphicFramePr>
      <xdr:xfrm>
        <a:off x="361950" y="29327475"/>
        <a:ext cx="4171950" cy="2905125"/>
      </xdr:xfrm>
      <a:graphic>
        <a:graphicData uri="http://schemas.openxmlformats.org/drawingml/2006/chart">
          <c:chart xmlns:c="http://schemas.openxmlformats.org/drawingml/2006/chart" r:id="rId15"/>
        </a:graphicData>
      </a:graphic>
    </xdr:graphicFrame>
    <xdr:clientData/>
  </xdr:twoCellAnchor>
  <xdr:twoCellAnchor>
    <xdr:from>
      <xdr:col>6</xdr:col>
      <xdr:colOff>533400</xdr:colOff>
      <xdr:row>160</xdr:row>
      <xdr:rowOff>0</xdr:rowOff>
    </xdr:from>
    <xdr:to>
      <xdr:col>11</xdr:col>
      <xdr:colOff>523875</xdr:colOff>
      <xdr:row>175</xdr:row>
      <xdr:rowOff>171450</xdr:rowOff>
    </xdr:to>
    <xdr:graphicFrame>
      <xdr:nvGraphicFramePr>
        <xdr:cNvPr id="16" name="Chart 16"/>
        <xdr:cNvGraphicFramePr/>
      </xdr:nvGraphicFramePr>
      <xdr:xfrm>
        <a:off x="5486400" y="29337000"/>
        <a:ext cx="4133850" cy="2886075"/>
      </xdr:xfrm>
      <a:graphic>
        <a:graphicData uri="http://schemas.openxmlformats.org/drawingml/2006/chart">
          <c:chart xmlns:c="http://schemas.openxmlformats.org/drawingml/2006/chart" r:id="rId16"/>
        </a:graphicData>
      </a:graphic>
    </xdr:graphicFrame>
    <xdr:clientData/>
  </xdr:twoCellAnchor>
  <xdr:twoCellAnchor>
    <xdr:from>
      <xdr:col>0</xdr:col>
      <xdr:colOff>314325</xdr:colOff>
      <xdr:row>180</xdr:row>
      <xdr:rowOff>0</xdr:rowOff>
    </xdr:from>
    <xdr:to>
      <xdr:col>5</xdr:col>
      <xdr:colOff>409575</xdr:colOff>
      <xdr:row>196</xdr:row>
      <xdr:rowOff>0</xdr:rowOff>
    </xdr:to>
    <xdr:graphicFrame>
      <xdr:nvGraphicFramePr>
        <xdr:cNvPr id="17" name="Chart 17"/>
        <xdr:cNvGraphicFramePr/>
      </xdr:nvGraphicFramePr>
      <xdr:xfrm>
        <a:off x="314325" y="32956500"/>
        <a:ext cx="4219575" cy="2886075"/>
      </xdr:xfrm>
      <a:graphic>
        <a:graphicData uri="http://schemas.openxmlformats.org/drawingml/2006/chart">
          <c:chart xmlns:c="http://schemas.openxmlformats.org/drawingml/2006/chart" r:id="rId17"/>
        </a:graphicData>
      </a:graphic>
    </xdr:graphicFrame>
    <xdr:clientData/>
  </xdr:twoCellAnchor>
  <xdr:twoCellAnchor>
    <xdr:from>
      <xdr:col>6</xdr:col>
      <xdr:colOff>523875</xdr:colOff>
      <xdr:row>180</xdr:row>
      <xdr:rowOff>0</xdr:rowOff>
    </xdr:from>
    <xdr:to>
      <xdr:col>11</xdr:col>
      <xdr:colOff>514350</xdr:colOff>
      <xdr:row>195</xdr:row>
      <xdr:rowOff>171450</xdr:rowOff>
    </xdr:to>
    <xdr:graphicFrame>
      <xdr:nvGraphicFramePr>
        <xdr:cNvPr id="18" name="Chart 18"/>
        <xdr:cNvGraphicFramePr/>
      </xdr:nvGraphicFramePr>
      <xdr:xfrm>
        <a:off x="5476875" y="32956500"/>
        <a:ext cx="4133850" cy="2876550"/>
      </xdr:xfrm>
      <a:graphic>
        <a:graphicData uri="http://schemas.openxmlformats.org/drawingml/2006/chart">
          <c:chart xmlns:c="http://schemas.openxmlformats.org/drawingml/2006/chart" r:id="rId18"/>
        </a:graphicData>
      </a:graphic>
    </xdr:graphicFrame>
    <xdr:clientData/>
  </xdr:twoCellAnchor>
  <xdr:twoCellAnchor>
    <xdr:from>
      <xdr:col>6</xdr:col>
      <xdr:colOff>495300</xdr:colOff>
      <xdr:row>217</xdr:row>
      <xdr:rowOff>0</xdr:rowOff>
    </xdr:from>
    <xdr:to>
      <xdr:col>11</xdr:col>
      <xdr:colOff>561975</xdr:colOff>
      <xdr:row>232</xdr:row>
      <xdr:rowOff>171450</xdr:rowOff>
    </xdr:to>
    <xdr:graphicFrame>
      <xdr:nvGraphicFramePr>
        <xdr:cNvPr id="19" name="Chart 19"/>
        <xdr:cNvGraphicFramePr/>
      </xdr:nvGraphicFramePr>
      <xdr:xfrm>
        <a:off x="5448300" y="39690675"/>
        <a:ext cx="4210050" cy="2886075"/>
      </xdr:xfrm>
      <a:graphic>
        <a:graphicData uri="http://schemas.openxmlformats.org/drawingml/2006/chart">
          <c:chart xmlns:c="http://schemas.openxmlformats.org/drawingml/2006/chart" r:id="rId19"/>
        </a:graphicData>
      </a:graphic>
    </xdr:graphicFrame>
    <xdr:clientData/>
  </xdr:twoCellAnchor>
  <xdr:twoCellAnchor>
    <xdr:from>
      <xdr:col>0</xdr:col>
      <xdr:colOff>361950</xdr:colOff>
      <xdr:row>235</xdr:row>
      <xdr:rowOff>9525</xdr:rowOff>
    </xdr:from>
    <xdr:to>
      <xdr:col>5</xdr:col>
      <xdr:colOff>371475</xdr:colOff>
      <xdr:row>252</xdr:row>
      <xdr:rowOff>0</xdr:rowOff>
    </xdr:to>
    <xdr:graphicFrame>
      <xdr:nvGraphicFramePr>
        <xdr:cNvPr id="20" name="Chart 20"/>
        <xdr:cNvGraphicFramePr/>
      </xdr:nvGraphicFramePr>
      <xdr:xfrm>
        <a:off x="361950" y="42957750"/>
        <a:ext cx="4133850" cy="3067050"/>
      </xdr:xfrm>
      <a:graphic>
        <a:graphicData uri="http://schemas.openxmlformats.org/drawingml/2006/chart">
          <c:chart xmlns:c="http://schemas.openxmlformats.org/drawingml/2006/chart" r:id="rId20"/>
        </a:graphicData>
      </a:graphic>
    </xdr:graphicFrame>
    <xdr:clientData/>
  </xdr:twoCellAnchor>
  <xdr:twoCellAnchor>
    <xdr:from>
      <xdr:col>6</xdr:col>
      <xdr:colOff>504825</xdr:colOff>
      <xdr:row>235</xdr:row>
      <xdr:rowOff>0</xdr:rowOff>
    </xdr:from>
    <xdr:to>
      <xdr:col>11</xdr:col>
      <xdr:colOff>514350</xdr:colOff>
      <xdr:row>252</xdr:row>
      <xdr:rowOff>0</xdr:rowOff>
    </xdr:to>
    <xdr:graphicFrame>
      <xdr:nvGraphicFramePr>
        <xdr:cNvPr id="21" name="Chart 21"/>
        <xdr:cNvGraphicFramePr/>
      </xdr:nvGraphicFramePr>
      <xdr:xfrm>
        <a:off x="5457825" y="42948225"/>
        <a:ext cx="4152900" cy="3076575"/>
      </xdr:xfrm>
      <a:graphic>
        <a:graphicData uri="http://schemas.openxmlformats.org/drawingml/2006/chart">
          <c:chart xmlns:c="http://schemas.openxmlformats.org/drawingml/2006/chart" r:id="rId21"/>
        </a:graphicData>
      </a:graphic>
    </xdr:graphicFrame>
    <xdr:clientData/>
  </xdr:twoCellAnchor>
  <xdr:twoCellAnchor>
    <xdr:from>
      <xdr:col>0</xdr:col>
      <xdr:colOff>342900</xdr:colOff>
      <xdr:row>254</xdr:row>
      <xdr:rowOff>0</xdr:rowOff>
    </xdr:from>
    <xdr:to>
      <xdr:col>5</xdr:col>
      <xdr:colOff>381000</xdr:colOff>
      <xdr:row>269</xdr:row>
      <xdr:rowOff>171450</xdr:rowOff>
    </xdr:to>
    <xdr:graphicFrame>
      <xdr:nvGraphicFramePr>
        <xdr:cNvPr id="22" name="Chart 22"/>
        <xdr:cNvGraphicFramePr/>
      </xdr:nvGraphicFramePr>
      <xdr:xfrm>
        <a:off x="342900" y="46386750"/>
        <a:ext cx="4162425" cy="2886075"/>
      </xdr:xfrm>
      <a:graphic>
        <a:graphicData uri="http://schemas.openxmlformats.org/drawingml/2006/chart">
          <c:chart xmlns:c="http://schemas.openxmlformats.org/drawingml/2006/chart" r:id="rId22"/>
        </a:graphicData>
      </a:graphic>
    </xdr:graphicFrame>
    <xdr:clientData/>
  </xdr:twoCellAnchor>
  <xdr:twoCellAnchor>
    <xdr:from>
      <xdr:col>6</xdr:col>
      <xdr:colOff>523875</xdr:colOff>
      <xdr:row>254</xdr:row>
      <xdr:rowOff>9525</xdr:rowOff>
    </xdr:from>
    <xdr:to>
      <xdr:col>11</xdr:col>
      <xdr:colOff>552450</xdr:colOff>
      <xdr:row>270</xdr:row>
      <xdr:rowOff>19050</xdr:rowOff>
    </xdr:to>
    <xdr:graphicFrame>
      <xdr:nvGraphicFramePr>
        <xdr:cNvPr id="23" name="Chart 23"/>
        <xdr:cNvGraphicFramePr/>
      </xdr:nvGraphicFramePr>
      <xdr:xfrm>
        <a:off x="5476875" y="46396275"/>
        <a:ext cx="4171950" cy="2905125"/>
      </xdr:xfrm>
      <a:graphic>
        <a:graphicData uri="http://schemas.openxmlformats.org/drawingml/2006/chart">
          <c:chart xmlns:c="http://schemas.openxmlformats.org/drawingml/2006/chart" r:id="rId23"/>
        </a:graphicData>
      </a:graphic>
    </xdr:graphicFrame>
    <xdr:clientData/>
  </xdr:twoCellAnchor>
  <xdr:twoCellAnchor>
    <xdr:from>
      <xdr:col>3</xdr:col>
      <xdr:colOff>476250</xdr:colOff>
      <xdr:row>271</xdr:row>
      <xdr:rowOff>9525</xdr:rowOff>
    </xdr:from>
    <xdr:to>
      <xdr:col>8</xdr:col>
      <xdr:colOff>504825</xdr:colOff>
      <xdr:row>287</xdr:row>
      <xdr:rowOff>9525</xdr:rowOff>
    </xdr:to>
    <xdr:graphicFrame>
      <xdr:nvGraphicFramePr>
        <xdr:cNvPr id="24" name="Chart 24"/>
        <xdr:cNvGraphicFramePr/>
      </xdr:nvGraphicFramePr>
      <xdr:xfrm>
        <a:off x="2943225" y="49472850"/>
        <a:ext cx="4171950" cy="2895600"/>
      </xdr:xfrm>
      <a:graphic>
        <a:graphicData uri="http://schemas.openxmlformats.org/drawingml/2006/chart">
          <c:chart xmlns:c="http://schemas.openxmlformats.org/drawingml/2006/chart" r:id="rId24"/>
        </a:graphicData>
      </a:graphic>
    </xdr:graphicFrame>
    <xdr:clientData/>
  </xdr:twoCellAnchor>
  <xdr:twoCellAnchor>
    <xdr:from>
      <xdr:col>0</xdr:col>
      <xdr:colOff>333375</xdr:colOff>
      <xdr:row>217</xdr:row>
      <xdr:rowOff>0</xdr:rowOff>
    </xdr:from>
    <xdr:to>
      <xdr:col>5</xdr:col>
      <xdr:colOff>400050</xdr:colOff>
      <xdr:row>232</xdr:row>
      <xdr:rowOff>171450</xdr:rowOff>
    </xdr:to>
    <xdr:graphicFrame>
      <xdr:nvGraphicFramePr>
        <xdr:cNvPr id="25" name="Chart 25"/>
        <xdr:cNvGraphicFramePr/>
      </xdr:nvGraphicFramePr>
      <xdr:xfrm>
        <a:off x="333375" y="39690675"/>
        <a:ext cx="4191000" cy="2886075"/>
      </xdr:xfrm>
      <a:graphic>
        <a:graphicData uri="http://schemas.openxmlformats.org/drawingml/2006/chart">
          <c:chart xmlns:c="http://schemas.openxmlformats.org/drawingml/2006/chart" r:id="rId25"/>
        </a:graphicData>
      </a:graphic>
    </xdr:graphicFrame>
    <xdr:clientData/>
  </xdr:twoCellAnchor>
  <xdr:twoCellAnchor>
    <xdr:from>
      <xdr:col>0</xdr:col>
      <xdr:colOff>304800</xdr:colOff>
      <xdr:row>309</xdr:row>
      <xdr:rowOff>9525</xdr:rowOff>
    </xdr:from>
    <xdr:to>
      <xdr:col>5</xdr:col>
      <xdr:colOff>333375</xdr:colOff>
      <xdr:row>326</xdr:row>
      <xdr:rowOff>9525</xdr:rowOff>
    </xdr:to>
    <xdr:graphicFrame>
      <xdr:nvGraphicFramePr>
        <xdr:cNvPr id="26" name="Chart 26"/>
        <xdr:cNvGraphicFramePr/>
      </xdr:nvGraphicFramePr>
      <xdr:xfrm>
        <a:off x="304800" y="56397525"/>
        <a:ext cx="4152900" cy="3076575"/>
      </xdr:xfrm>
      <a:graphic>
        <a:graphicData uri="http://schemas.openxmlformats.org/drawingml/2006/chart">
          <c:chart xmlns:c="http://schemas.openxmlformats.org/drawingml/2006/chart" r:id="rId26"/>
        </a:graphicData>
      </a:graphic>
    </xdr:graphicFrame>
    <xdr:clientData/>
  </xdr:twoCellAnchor>
  <xdr:twoCellAnchor>
    <xdr:from>
      <xdr:col>3</xdr:col>
      <xdr:colOff>476250</xdr:colOff>
      <xdr:row>291</xdr:row>
      <xdr:rowOff>9525</xdr:rowOff>
    </xdr:from>
    <xdr:to>
      <xdr:col>8</xdr:col>
      <xdr:colOff>495300</xdr:colOff>
      <xdr:row>306</xdr:row>
      <xdr:rowOff>171450</xdr:rowOff>
    </xdr:to>
    <xdr:graphicFrame>
      <xdr:nvGraphicFramePr>
        <xdr:cNvPr id="27" name="Chart 27"/>
        <xdr:cNvGraphicFramePr/>
      </xdr:nvGraphicFramePr>
      <xdr:xfrm>
        <a:off x="2943225" y="53139975"/>
        <a:ext cx="4162425" cy="2876550"/>
      </xdr:xfrm>
      <a:graphic>
        <a:graphicData uri="http://schemas.openxmlformats.org/drawingml/2006/chart">
          <c:chart xmlns:c="http://schemas.openxmlformats.org/drawingml/2006/chart" r:id="rId27"/>
        </a:graphicData>
      </a:graphic>
    </xdr:graphicFrame>
    <xdr:clientData/>
  </xdr:twoCellAnchor>
  <xdr:twoCellAnchor>
    <xdr:from>
      <xdr:col>6</xdr:col>
      <xdr:colOff>581025</xdr:colOff>
      <xdr:row>309</xdr:row>
      <xdr:rowOff>0</xdr:rowOff>
    </xdr:from>
    <xdr:to>
      <xdr:col>11</xdr:col>
      <xdr:colOff>609600</xdr:colOff>
      <xdr:row>326</xdr:row>
      <xdr:rowOff>0</xdr:rowOff>
    </xdr:to>
    <xdr:graphicFrame>
      <xdr:nvGraphicFramePr>
        <xdr:cNvPr id="28" name="Chart 28"/>
        <xdr:cNvGraphicFramePr/>
      </xdr:nvGraphicFramePr>
      <xdr:xfrm>
        <a:off x="5534025" y="56388000"/>
        <a:ext cx="4171950" cy="3076575"/>
      </xdr:xfrm>
      <a:graphic>
        <a:graphicData uri="http://schemas.openxmlformats.org/drawingml/2006/chart">
          <c:chart xmlns:c="http://schemas.openxmlformats.org/drawingml/2006/chart" r:id="rId28"/>
        </a:graphicData>
      </a:graphic>
    </xdr:graphicFrame>
    <xdr:clientData/>
  </xdr:twoCellAnchor>
  <xdr:twoCellAnchor>
    <xdr:from>
      <xdr:col>0</xdr:col>
      <xdr:colOff>285750</xdr:colOff>
      <xdr:row>329</xdr:row>
      <xdr:rowOff>0</xdr:rowOff>
    </xdr:from>
    <xdr:to>
      <xdr:col>5</xdr:col>
      <xdr:colOff>314325</xdr:colOff>
      <xdr:row>346</xdr:row>
      <xdr:rowOff>19050</xdr:rowOff>
    </xdr:to>
    <xdr:graphicFrame>
      <xdr:nvGraphicFramePr>
        <xdr:cNvPr id="29" name="Chart 29"/>
        <xdr:cNvGraphicFramePr/>
      </xdr:nvGraphicFramePr>
      <xdr:xfrm>
        <a:off x="285750" y="60007500"/>
        <a:ext cx="4152900" cy="3095625"/>
      </xdr:xfrm>
      <a:graphic>
        <a:graphicData uri="http://schemas.openxmlformats.org/drawingml/2006/chart">
          <c:chart xmlns:c="http://schemas.openxmlformats.org/drawingml/2006/chart" r:id="rId29"/>
        </a:graphicData>
      </a:graphic>
    </xdr:graphicFrame>
    <xdr:clientData/>
  </xdr:twoCellAnchor>
  <xdr:twoCellAnchor>
    <xdr:from>
      <xdr:col>6</xdr:col>
      <xdr:colOff>571500</xdr:colOff>
      <xdr:row>328</xdr:row>
      <xdr:rowOff>171450</xdr:rowOff>
    </xdr:from>
    <xdr:to>
      <xdr:col>11</xdr:col>
      <xdr:colOff>581025</xdr:colOff>
      <xdr:row>346</xdr:row>
      <xdr:rowOff>9525</xdr:rowOff>
    </xdr:to>
    <xdr:graphicFrame>
      <xdr:nvGraphicFramePr>
        <xdr:cNvPr id="30" name="Chart 30"/>
        <xdr:cNvGraphicFramePr/>
      </xdr:nvGraphicFramePr>
      <xdr:xfrm>
        <a:off x="5524500" y="59997975"/>
        <a:ext cx="4152900" cy="3095625"/>
      </xdr:xfrm>
      <a:graphic>
        <a:graphicData uri="http://schemas.openxmlformats.org/drawingml/2006/chart">
          <c:chart xmlns:c="http://schemas.openxmlformats.org/drawingml/2006/chart" r:id="rId30"/>
        </a:graphicData>
      </a:graphic>
    </xdr:graphicFrame>
    <xdr:clientData/>
  </xdr:twoCellAnchor>
  <xdr:twoCellAnchor>
    <xdr:from>
      <xdr:col>3</xdr:col>
      <xdr:colOff>390525</xdr:colOff>
      <xdr:row>347</xdr:row>
      <xdr:rowOff>171450</xdr:rowOff>
    </xdr:from>
    <xdr:to>
      <xdr:col>8</xdr:col>
      <xdr:colOff>371475</xdr:colOff>
      <xdr:row>364</xdr:row>
      <xdr:rowOff>152400</xdr:rowOff>
    </xdr:to>
    <xdr:graphicFrame>
      <xdr:nvGraphicFramePr>
        <xdr:cNvPr id="31" name="Chart 31"/>
        <xdr:cNvGraphicFramePr/>
      </xdr:nvGraphicFramePr>
      <xdr:xfrm>
        <a:off x="2857500" y="63436500"/>
        <a:ext cx="4124325" cy="3057525"/>
      </xdr:xfrm>
      <a:graphic>
        <a:graphicData uri="http://schemas.openxmlformats.org/drawingml/2006/chart">
          <c:chart xmlns:c="http://schemas.openxmlformats.org/drawingml/2006/chart" r:id="rId31"/>
        </a:graphicData>
      </a:graphic>
    </xdr:graphicFrame>
    <xdr:clientData/>
  </xdr:twoCellAnchor>
  <xdr:twoCellAnchor>
    <xdr:from>
      <xdr:col>0</xdr:col>
      <xdr:colOff>333375</xdr:colOff>
      <xdr:row>368</xdr:row>
      <xdr:rowOff>0</xdr:rowOff>
    </xdr:from>
    <xdr:to>
      <xdr:col>5</xdr:col>
      <xdr:colOff>371475</xdr:colOff>
      <xdr:row>385</xdr:row>
      <xdr:rowOff>28575</xdr:rowOff>
    </xdr:to>
    <xdr:graphicFrame>
      <xdr:nvGraphicFramePr>
        <xdr:cNvPr id="32" name="Chart 32"/>
        <xdr:cNvGraphicFramePr/>
      </xdr:nvGraphicFramePr>
      <xdr:xfrm>
        <a:off x="333375" y="67113150"/>
        <a:ext cx="4162425" cy="3105150"/>
      </xdr:xfrm>
      <a:graphic>
        <a:graphicData uri="http://schemas.openxmlformats.org/drawingml/2006/chart">
          <c:chart xmlns:c="http://schemas.openxmlformats.org/drawingml/2006/chart" r:id="rId32"/>
        </a:graphicData>
      </a:graphic>
    </xdr:graphicFrame>
    <xdr:clientData/>
  </xdr:twoCellAnchor>
  <xdr:twoCellAnchor>
    <xdr:from>
      <xdr:col>6</xdr:col>
      <xdr:colOff>628650</xdr:colOff>
      <xdr:row>368</xdr:row>
      <xdr:rowOff>0</xdr:rowOff>
    </xdr:from>
    <xdr:to>
      <xdr:col>11</xdr:col>
      <xdr:colOff>657225</xdr:colOff>
      <xdr:row>385</xdr:row>
      <xdr:rowOff>38100</xdr:rowOff>
    </xdr:to>
    <xdr:graphicFrame>
      <xdr:nvGraphicFramePr>
        <xdr:cNvPr id="33" name="Chart 33"/>
        <xdr:cNvGraphicFramePr/>
      </xdr:nvGraphicFramePr>
      <xdr:xfrm>
        <a:off x="5581650" y="67113150"/>
        <a:ext cx="4171950" cy="3114675"/>
      </xdr:xfrm>
      <a:graphic>
        <a:graphicData uri="http://schemas.openxmlformats.org/drawingml/2006/chart">
          <c:chart xmlns:c="http://schemas.openxmlformats.org/drawingml/2006/chart" r:id="rId33"/>
        </a:graphicData>
      </a:graphic>
    </xdr:graphicFrame>
    <xdr:clientData/>
  </xdr:twoCellAnchor>
  <xdr:twoCellAnchor>
    <xdr:from>
      <xdr:col>0</xdr:col>
      <xdr:colOff>342900</xdr:colOff>
      <xdr:row>387</xdr:row>
      <xdr:rowOff>0</xdr:rowOff>
    </xdr:from>
    <xdr:to>
      <xdr:col>5</xdr:col>
      <xdr:colOff>361950</xdr:colOff>
      <xdr:row>404</xdr:row>
      <xdr:rowOff>57150</xdr:rowOff>
    </xdr:to>
    <xdr:graphicFrame>
      <xdr:nvGraphicFramePr>
        <xdr:cNvPr id="34" name="Chart 34"/>
        <xdr:cNvGraphicFramePr/>
      </xdr:nvGraphicFramePr>
      <xdr:xfrm>
        <a:off x="342900" y="70551675"/>
        <a:ext cx="4143375" cy="3133725"/>
      </xdr:xfrm>
      <a:graphic>
        <a:graphicData uri="http://schemas.openxmlformats.org/drawingml/2006/chart">
          <c:chart xmlns:c="http://schemas.openxmlformats.org/drawingml/2006/chart" r:id="rId34"/>
        </a:graphicData>
      </a:graphic>
    </xdr:graphicFrame>
    <xdr:clientData/>
  </xdr:twoCellAnchor>
  <xdr:twoCellAnchor>
    <xdr:from>
      <xdr:col>6</xdr:col>
      <xdr:colOff>638175</xdr:colOff>
      <xdr:row>387</xdr:row>
      <xdr:rowOff>0</xdr:rowOff>
    </xdr:from>
    <xdr:to>
      <xdr:col>11</xdr:col>
      <xdr:colOff>647700</xdr:colOff>
      <xdr:row>404</xdr:row>
      <xdr:rowOff>47625</xdr:rowOff>
    </xdr:to>
    <xdr:graphicFrame>
      <xdr:nvGraphicFramePr>
        <xdr:cNvPr id="35" name="Chart 35"/>
        <xdr:cNvGraphicFramePr/>
      </xdr:nvGraphicFramePr>
      <xdr:xfrm>
        <a:off x="5591175" y="70551675"/>
        <a:ext cx="4152900" cy="3124200"/>
      </xdr:xfrm>
      <a:graphic>
        <a:graphicData uri="http://schemas.openxmlformats.org/drawingml/2006/chart">
          <c:chart xmlns:c="http://schemas.openxmlformats.org/drawingml/2006/chart" r:id="rId35"/>
        </a:graphicData>
      </a:graphic>
    </xdr:graphicFrame>
    <xdr:clientData/>
  </xdr:twoCellAnchor>
  <xdr:twoCellAnchor>
    <xdr:from>
      <xdr:col>0</xdr:col>
      <xdr:colOff>342900</xdr:colOff>
      <xdr:row>406</xdr:row>
      <xdr:rowOff>0</xdr:rowOff>
    </xdr:from>
    <xdr:to>
      <xdr:col>5</xdr:col>
      <xdr:colOff>352425</xdr:colOff>
      <xdr:row>423</xdr:row>
      <xdr:rowOff>76200</xdr:rowOff>
    </xdr:to>
    <xdr:graphicFrame>
      <xdr:nvGraphicFramePr>
        <xdr:cNvPr id="36" name="Chart 36"/>
        <xdr:cNvGraphicFramePr/>
      </xdr:nvGraphicFramePr>
      <xdr:xfrm>
        <a:off x="342900" y="73990200"/>
        <a:ext cx="4133850" cy="3152775"/>
      </xdr:xfrm>
      <a:graphic>
        <a:graphicData uri="http://schemas.openxmlformats.org/drawingml/2006/chart">
          <c:chart xmlns:c="http://schemas.openxmlformats.org/drawingml/2006/chart" r:id="rId36"/>
        </a:graphicData>
      </a:graphic>
    </xdr:graphicFrame>
    <xdr:clientData/>
  </xdr:twoCellAnchor>
  <xdr:twoCellAnchor>
    <xdr:from>
      <xdr:col>6</xdr:col>
      <xdr:colOff>647700</xdr:colOff>
      <xdr:row>405</xdr:row>
      <xdr:rowOff>171450</xdr:rowOff>
    </xdr:from>
    <xdr:to>
      <xdr:col>11</xdr:col>
      <xdr:colOff>657225</xdr:colOff>
      <xdr:row>423</xdr:row>
      <xdr:rowOff>85725</xdr:rowOff>
    </xdr:to>
    <xdr:graphicFrame>
      <xdr:nvGraphicFramePr>
        <xdr:cNvPr id="37" name="Chart 37"/>
        <xdr:cNvGraphicFramePr/>
      </xdr:nvGraphicFramePr>
      <xdr:xfrm>
        <a:off x="5600700" y="73980675"/>
        <a:ext cx="4152900" cy="3171825"/>
      </xdr:xfrm>
      <a:graphic>
        <a:graphicData uri="http://schemas.openxmlformats.org/drawingml/2006/chart">
          <c:chart xmlns:c="http://schemas.openxmlformats.org/drawingml/2006/chart" r:id="rId37"/>
        </a:graphicData>
      </a:graphic>
    </xdr:graphicFrame>
    <xdr:clientData/>
  </xdr:twoCellAnchor>
  <xdr:twoCellAnchor>
    <xdr:from>
      <xdr:col>0</xdr:col>
      <xdr:colOff>352425</xdr:colOff>
      <xdr:row>425</xdr:row>
      <xdr:rowOff>0</xdr:rowOff>
    </xdr:from>
    <xdr:to>
      <xdr:col>5</xdr:col>
      <xdr:colOff>323850</xdr:colOff>
      <xdr:row>442</xdr:row>
      <xdr:rowOff>95250</xdr:rowOff>
    </xdr:to>
    <xdr:graphicFrame>
      <xdr:nvGraphicFramePr>
        <xdr:cNvPr id="38" name="Chart 38"/>
        <xdr:cNvGraphicFramePr/>
      </xdr:nvGraphicFramePr>
      <xdr:xfrm>
        <a:off x="352425" y="77428725"/>
        <a:ext cx="4095750" cy="3171825"/>
      </xdr:xfrm>
      <a:graphic>
        <a:graphicData uri="http://schemas.openxmlformats.org/drawingml/2006/chart">
          <c:chart xmlns:c="http://schemas.openxmlformats.org/drawingml/2006/chart" r:id="rId38"/>
        </a:graphicData>
      </a:graphic>
    </xdr:graphicFrame>
    <xdr:clientData/>
  </xdr:twoCellAnchor>
  <xdr:twoCellAnchor>
    <xdr:from>
      <xdr:col>6</xdr:col>
      <xdr:colOff>685800</xdr:colOff>
      <xdr:row>425</xdr:row>
      <xdr:rowOff>0</xdr:rowOff>
    </xdr:from>
    <xdr:to>
      <xdr:col>11</xdr:col>
      <xdr:colOff>647700</xdr:colOff>
      <xdr:row>442</xdr:row>
      <xdr:rowOff>85725</xdr:rowOff>
    </xdr:to>
    <xdr:graphicFrame>
      <xdr:nvGraphicFramePr>
        <xdr:cNvPr id="39" name="Chart 39"/>
        <xdr:cNvGraphicFramePr/>
      </xdr:nvGraphicFramePr>
      <xdr:xfrm>
        <a:off x="5638800" y="77428725"/>
        <a:ext cx="4105275" cy="3162300"/>
      </xdr:xfrm>
      <a:graphic>
        <a:graphicData uri="http://schemas.openxmlformats.org/drawingml/2006/chart">
          <c:chart xmlns:c="http://schemas.openxmlformats.org/drawingml/2006/chart" r:id="rId39"/>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xdr:row>
      <xdr:rowOff>9525</xdr:rowOff>
    </xdr:from>
    <xdr:to>
      <xdr:col>5</xdr:col>
      <xdr:colOff>304800</xdr:colOff>
      <xdr:row>17</xdr:row>
      <xdr:rowOff>171450</xdr:rowOff>
    </xdr:to>
    <xdr:graphicFrame>
      <xdr:nvGraphicFramePr>
        <xdr:cNvPr id="1" name="Chart 1"/>
        <xdr:cNvGraphicFramePr/>
      </xdr:nvGraphicFramePr>
      <xdr:xfrm>
        <a:off x="361950" y="885825"/>
        <a:ext cx="3943350" cy="2876550"/>
      </xdr:xfrm>
      <a:graphic>
        <a:graphicData uri="http://schemas.openxmlformats.org/drawingml/2006/chart">
          <c:chart xmlns:c="http://schemas.openxmlformats.org/drawingml/2006/chart" r:id="rId1"/>
        </a:graphicData>
      </a:graphic>
    </xdr:graphicFrame>
    <xdr:clientData/>
  </xdr:twoCellAnchor>
  <xdr:twoCellAnchor>
    <xdr:from>
      <xdr:col>6</xdr:col>
      <xdr:colOff>400050</xdr:colOff>
      <xdr:row>2</xdr:row>
      <xdr:rowOff>0</xdr:rowOff>
    </xdr:from>
    <xdr:to>
      <xdr:col>11</xdr:col>
      <xdr:colOff>342900</xdr:colOff>
      <xdr:row>18</xdr:row>
      <xdr:rowOff>0</xdr:rowOff>
    </xdr:to>
    <xdr:graphicFrame>
      <xdr:nvGraphicFramePr>
        <xdr:cNvPr id="2" name="Chart 2"/>
        <xdr:cNvGraphicFramePr/>
      </xdr:nvGraphicFramePr>
      <xdr:xfrm>
        <a:off x="5200650" y="876300"/>
        <a:ext cx="3943350" cy="28956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20</xdr:row>
      <xdr:rowOff>0</xdr:rowOff>
    </xdr:from>
    <xdr:to>
      <xdr:col>5</xdr:col>
      <xdr:colOff>314325</xdr:colOff>
      <xdr:row>36</xdr:row>
      <xdr:rowOff>9525</xdr:rowOff>
    </xdr:to>
    <xdr:graphicFrame>
      <xdr:nvGraphicFramePr>
        <xdr:cNvPr id="3" name="Chart 3"/>
        <xdr:cNvGraphicFramePr/>
      </xdr:nvGraphicFramePr>
      <xdr:xfrm>
        <a:off x="361950" y="4133850"/>
        <a:ext cx="3952875" cy="2905125"/>
      </xdr:xfrm>
      <a:graphic>
        <a:graphicData uri="http://schemas.openxmlformats.org/drawingml/2006/chart">
          <c:chart xmlns:c="http://schemas.openxmlformats.org/drawingml/2006/chart" r:id="rId3"/>
        </a:graphicData>
      </a:graphic>
    </xdr:graphicFrame>
    <xdr:clientData/>
  </xdr:twoCellAnchor>
  <xdr:twoCellAnchor>
    <xdr:from>
      <xdr:col>6</xdr:col>
      <xdr:colOff>409575</xdr:colOff>
      <xdr:row>20</xdr:row>
      <xdr:rowOff>0</xdr:rowOff>
    </xdr:from>
    <xdr:to>
      <xdr:col>11</xdr:col>
      <xdr:colOff>361950</xdr:colOff>
      <xdr:row>36</xdr:row>
      <xdr:rowOff>0</xdr:rowOff>
    </xdr:to>
    <xdr:graphicFrame>
      <xdr:nvGraphicFramePr>
        <xdr:cNvPr id="4" name="Chart 4"/>
        <xdr:cNvGraphicFramePr/>
      </xdr:nvGraphicFramePr>
      <xdr:xfrm>
        <a:off x="5210175" y="4133850"/>
        <a:ext cx="3952875" cy="2895600"/>
      </xdr:xfrm>
      <a:graphic>
        <a:graphicData uri="http://schemas.openxmlformats.org/drawingml/2006/chart">
          <c:chart xmlns:c="http://schemas.openxmlformats.org/drawingml/2006/chart" r:id="rId4"/>
        </a:graphicData>
      </a:graphic>
    </xdr:graphicFrame>
    <xdr:clientData/>
  </xdr:twoCellAnchor>
  <xdr:twoCellAnchor>
    <xdr:from>
      <xdr:col>0</xdr:col>
      <xdr:colOff>371475</xdr:colOff>
      <xdr:row>39</xdr:row>
      <xdr:rowOff>0</xdr:rowOff>
    </xdr:from>
    <xdr:to>
      <xdr:col>5</xdr:col>
      <xdr:colOff>323850</xdr:colOff>
      <xdr:row>55</xdr:row>
      <xdr:rowOff>9525</xdr:rowOff>
    </xdr:to>
    <xdr:graphicFrame>
      <xdr:nvGraphicFramePr>
        <xdr:cNvPr id="5" name="Chart 5"/>
        <xdr:cNvGraphicFramePr/>
      </xdr:nvGraphicFramePr>
      <xdr:xfrm>
        <a:off x="371475" y="7572375"/>
        <a:ext cx="3952875" cy="2905125"/>
      </xdr:xfrm>
      <a:graphic>
        <a:graphicData uri="http://schemas.openxmlformats.org/drawingml/2006/chart">
          <c:chart xmlns:c="http://schemas.openxmlformats.org/drawingml/2006/chart" r:id="rId5"/>
        </a:graphicData>
      </a:graphic>
    </xdr:graphicFrame>
    <xdr:clientData/>
  </xdr:twoCellAnchor>
  <xdr:twoCellAnchor>
    <xdr:from>
      <xdr:col>6</xdr:col>
      <xdr:colOff>419100</xdr:colOff>
      <xdr:row>38</xdr:row>
      <xdr:rowOff>171450</xdr:rowOff>
    </xdr:from>
    <xdr:to>
      <xdr:col>11</xdr:col>
      <xdr:colOff>371475</xdr:colOff>
      <xdr:row>55</xdr:row>
      <xdr:rowOff>0</xdr:rowOff>
    </xdr:to>
    <xdr:graphicFrame>
      <xdr:nvGraphicFramePr>
        <xdr:cNvPr id="6" name="Chart 6"/>
        <xdr:cNvGraphicFramePr/>
      </xdr:nvGraphicFramePr>
      <xdr:xfrm>
        <a:off x="5219700" y="7562850"/>
        <a:ext cx="3952875" cy="2905125"/>
      </xdr:xfrm>
      <a:graphic>
        <a:graphicData uri="http://schemas.openxmlformats.org/drawingml/2006/chart">
          <c:chart xmlns:c="http://schemas.openxmlformats.org/drawingml/2006/chart" r:id="rId6"/>
        </a:graphicData>
      </a:graphic>
    </xdr:graphicFrame>
    <xdr:clientData/>
  </xdr:twoCellAnchor>
  <xdr:twoCellAnchor>
    <xdr:from>
      <xdr:col>0</xdr:col>
      <xdr:colOff>342900</xdr:colOff>
      <xdr:row>57</xdr:row>
      <xdr:rowOff>0</xdr:rowOff>
    </xdr:from>
    <xdr:to>
      <xdr:col>5</xdr:col>
      <xdr:colOff>304800</xdr:colOff>
      <xdr:row>73</xdr:row>
      <xdr:rowOff>19050</xdr:rowOff>
    </xdr:to>
    <xdr:graphicFrame>
      <xdr:nvGraphicFramePr>
        <xdr:cNvPr id="7" name="Chart 7"/>
        <xdr:cNvGraphicFramePr/>
      </xdr:nvGraphicFramePr>
      <xdr:xfrm>
        <a:off x="342900" y="10829925"/>
        <a:ext cx="3962400" cy="2914650"/>
      </xdr:xfrm>
      <a:graphic>
        <a:graphicData uri="http://schemas.openxmlformats.org/drawingml/2006/chart">
          <c:chart xmlns:c="http://schemas.openxmlformats.org/drawingml/2006/chart" r:id="rId7"/>
        </a:graphicData>
      </a:graphic>
    </xdr:graphicFrame>
    <xdr:clientData/>
  </xdr:twoCellAnchor>
  <xdr:twoCellAnchor>
    <xdr:from>
      <xdr:col>6</xdr:col>
      <xdr:colOff>438150</xdr:colOff>
      <xdr:row>57</xdr:row>
      <xdr:rowOff>0</xdr:rowOff>
    </xdr:from>
    <xdr:to>
      <xdr:col>11</xdr:col>
      <xdr:colOff>409575</xdr:colOff>
      <xdr:row>73</xdr:row>
      <xdr:rowOff>38100</xdr:rowOff>
    </xdr:to>
    <xdr:graphicFrame>
      <xdr:nvGraphicFramePr>
        <xdr:cNvPr id="8" name="Chart 8"/>
        <xdr:cNvGraphicFramePr/>
      </xdr:nvGraphicFramePr>
      <xdr:xfrm>
        <a:off x="5238750" y="10829925"/>
        <a:ext cx="3971925" cy="2933700"/>
      </xdr:xfrm>
      <a:graphic>
        <a:graphicData uri="http://schemas.openxmlformats.org/drawingml/2006/chart">
          <c:chart xmlns:c="http://schemas.openxmlformats.org/drawingml/2006/chart" r:id="rId8"/>
        </a:graphicData>
      </a:graphic>
    </xdr:graphicFrame>
    <xdr:clientData/>
  </xdr:twoCellAnchor>
  <xdr:twoCellAnchor>
    <xdr:from>
      <xdr:col>0</xdr:col>
      <xdr:colOff>333375</xdr:colOff>
      <xdr:row>57</xdr:row>
      <xdr:rowOff>9525</xdr:rowOff>
    </xdr:from>
    <xdr:to>
      <xdr:col>5</xdr:col>
      <xdr:colOff>314325</xdr:colOff>
      <xdr:row>73</xdr:row>
      <xdr:rowOff>19050</xdr:rowOff>
    </xdr:to>
    <xdr:graphicFrame>
      <xdr:nvGraphicFramePr>
        <xdr:cNvPr id="9" name="Chart 9"/>
        <xdr:cNvGraphicFramePr/>
      </xdr:nvGraphicFramePr>
      <xdr:xfrm>
        <a:off x="333375" y="10839450"/>
        <a:ext cx="3981450" cy="2905125"/>
      </xdr:xfrm>
      <a:graphic>
        <a:graphicData uri="http://schemas.openxmlformats.org/drawingml/2006/chart">
          <c:chart xmlns:c="http://schemas.openxmlformats.org/drawingml/2006/chart" r:id="rId9"/>
        </a:graphicData>
      </a:graphic>
    </xdr:graphicFrame>
    <xdr:clientData/>
  </xdr:twoCellAnchor>
  <xdr:twoCellAnchor>
    <xdr:from>
      <xdr:col>3</xdr:col>
      <xdr:colOff>476250</xdr:colOff>
      <xdr:row>79</xdr:row>
      <xdr:rowOff>0</xdr:rowOff>
    </xdr:from>
    <xdr:to>
      <xdr:col>8</xdr:col>
      <xdr:colOff>476250</xdr:colOff>
      <xdr:row>95</xdr:row>
      <xdr:rowOff>38100</xdr:rowOff>
    </xdr:to>
    <xdr:graphicFrame>
      <xdr:nvGraphicFramePr>
        <xdr:cNvPr id="10" name="Chart 12"/>
        <xdr:cNvGraphicFramePr/>
      </xdr:nvGraphicFramePr>
      <xdr:xfrm>
        <a:off x="2876550" y="14811375"/>
        <a:ext cx="4000500" cy="2933700"/>
      </xdr:xfrm>
      <a:graphic>
        <a:graphicData uri="http://schemas.openxmlformats.org/drawingml/2006/chart">
          <c:chart xmlns:c="http://schemas.openxmlformats.org/drawingml/2006/chart" r:id="rId10"/>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9525</xdr:rowOff>
    </xdr:from>
    <xdr:to>
      <xdr:col>4</xdr:col>
      <xdr:colOff>571500</xdr:colOff>
      <xdr:row>17</xdr:row>
      <xdr:rowOff>38100</xdr:rowOff>
    </xdr:to>
    <xdr:graphicFrame>
      <xdr:nvGraphicFramePr>
        <xdr:cNvPr id="1" name="Chart 1"/>
        <xdr:cNvGraphicFramePr/>
      </xdr:nvGraphicFramePr>
      <xdr:xfrm>
        <a:off x="161925" y="571500"/>
        <a:ext cx="3609975" cy="2647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18</xdr:row>
      <xdr:rowOff>171450</xdr:rowOff>
    </xdr:from>
    <xdr:to>
      <xdr:col>4</xdr:col>
      <xdr:colOff>581025</xdr:colOff>
      <xdr:row>34</xdr:row>
      <xdr:rowOff>9525</xdr:rowOff>
    </xdr:to>
    <xdr:graphicFrame>
      <xdr:nvGraphicFramePr>
        <xdr:cNvPr id="2" name="Chart 2"/>
        <xdr:cNvGraphicFramePr/>
      </xdr:nvGraphicFramePr>
      <xdr:xfrm>
        <a:off x="142875" y="3533775"/>
        <a:ext cx="3638550" cy="2619375"/>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56</xdr:row>
      <xdr:rowOff>9525</xdr:rowOff>
    </xdr:from>
    <xdr:to>
      <xdr:col>4</xdr:col>
      <xdr:colOff>733425</xdr:colOff>
      <xdr:row>73</xdr:row>
      <xdr:rowOff>0</xdr:rowOff>
    </xdr:to>
    <xdr:graphicFrame>
      <xdr:nvGraphicFramePr>
        <xdr:cNvPr id="3" name="Chart 3"/>
        <xdr:cNvGraphicFramePr/>
      </xdr:nvGraphicFramePr>
      <xdr:xfrm>
        <a:off x="209550" y="10048875"/>
        <a:ext cx="3724275" cy="2914650"/>
      </xdr:xfrm>
      <a:graphic>
        <a:graphicData uri="http://schemas.openxmlformats.org/drawingml/2006/chart">
          <c:chart xmlns:c="http://schemas.openxmlformats.org/drawingml/2006/chart" r:id="rId3"/>
        </a:graphicData>
      </a:graphic>
    </xdr:graphicFrame>
    <xdr:clientData/>
  </xdr:twoCellAnchor>
  <xdr:twoCellAnchor>
    <xdr:from>
      <xdr:col>0</xdr:col>
      <xdr:colOff>247650</xdr:colOff>
      <xdr:row>78</xdr:row>
      <xdr:rowOff>0</xdr:rowOff>
    </xdr:from>
    <xdr:to>
      <xdr:col>4</xdr:col>
      <xdr:colOff>771525</xdr:colOff>
      <xdr:row>94</xdr:row>
      <xdr:rowOff>171450</xdr:rowOff>
    </xdr:to>
    <xdr:graphicFrame>
      <xdr:nvGraphicFramePr>
        <xdr:cNvPr id="4" name="Chart 4"/>
        <xdr:cNvGraphicFramePr/>
      </xdr:nvGraphicFramePr>
      <xdr:xfrm>
        <a:off x="247650" y="13868400"/>
        <a:ext cx="3724275" cy="2981325"/>
      </xdr:xfrm>
      <a:graphic>
        <a:graphicData uri="http://schemas.openxmlformats.org/drawingml/2006/chart">
          <c:chart xmlns:c="http://schemas.openxmlformats.org/drawingml/2006/chart" r:id="rId4"/>
        </a:graphicData>
      </a:graphic>
    </xdr:graphicFrame>
    <xdr:clientData/>
  </xdr:twoCellAnchor>
  <xdr:twoCellAnchor>
    <xdr:from>
      <xdr:col>0</xdr:col>
      <xdr:colOff>247650</xdr:colOff>
      <xdr:row>96</xdr:row>
      <xdr:rowOff>9525</xdr:rowOff>
    </xdr:from>
    <xdr:to>
      <xdr:col>4</xdr:col>
      <xdr:colOff>771525</xdr:colOff>
      <xdr:row>113</xdr:row>
      <xdr:rowOff>0</xdr:rowOff>
    </xdr:to>
    <xdr:graphicFrame>
      <xdr:nvGraphicFramePr>
        <xdr:cNvPr id="5" name="Chart 5"/>
        <xdr:cNvGraphicFramePr/>
      </xdr:nvGraphicFramePr>
      <xdr:xfrm>
        <a:off x="247650" y="17049750"/>
        <a:ext cx="3724275" cy="2981325"/>
      </xdr:xfrm>
      <a:graphic>
        <a:graphicData uri="http://schemas.openxmlformats.org/drawingml/2006/chart">
          <c:chart xmlns:c="http://schemas.openxmlformats.org/drawingml/2006/chart" r:id="rId5"/>
        </a:graphicData>
      </a:graphic>
    </xdr:graphicFrame>
    <xdr:clientData/>
  </xdr:twoCellAnchor>
  <xdr:twoCellAnchor>
    <xdr:from>
      <xdr:col>0</xdr:col>
      <xdr:colOff>171450</xdr:colOff>
      <xdr:row>38</xdr:row>
      <xdr:rowOff>28575</xdr:rowOff>
    </xdr:from>
    <xdr:to>
      <xdr:col>4</xdr:col>
      <xdr:colOff>714375</xdr:colOff>
      <xdr:row>55</xdr:row>
      <xdr:rowOff>38100</xdr:rowOff>
    </xdr:to>
    <xdr:graphicFrame>
      <xdr:nvGraphicFramePr>
        <xdr:cNvPr id="6" name="Chart 6"/>
        <xdr:cNvGraphicFramePr/>
      </xdr:nvGraphicFramePr>
      <xdr:xfrm>
        <a:off x="171450" y="6896100"/>
        <a:ext cx="3743325" cy="3000375"/>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0.23825</cdr:x>
      <cdr:y>1</cdr:y>
    </cdr:from>
    <cdr:to>
      <cdr:x>0.2565</cdr:x>
      <cdr:y>1</cdr:y>
    </cdr:to>
    <cdr:sp>
      <cdr:nvSpPr>
        <cdr:cNvPr id="1" name="TextBox 1"/>
        <cdr:cNvSpPr txBox="1">
          <a:spLocks noChangeArrowheads="1"/>
        </cdr:cNvSpPr>
      </cdr:nvSpPr>
      <cdr:spPr>
        <a:xfrm>
          <a:off x="990600" y="2876550"/>
          <a:ext cx="76200" cy="219075"/>
        </a:xfrm>
        <a:prstGeom prst="rect">
          <a:avLst/>
        </a:prstGeom>
        <a:solidFill>
          <a:srgbClr val="FFFFFF"/>
        </a:solid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819150</xdr:colOff>
      <xdr:row>4</xdr:row>
      <xdr:rowOff>19050</xdr:rowOff>
    </xdr:from>
    <xdr:to>
      <xdr:col>9</xdr:col>
      <xdr:colOff>238125</xdr:colOff>
      <xdr:row>19</xdr:row>
      <xdr:rowOff>47625</xdr:rowOff>
    </xdr:to>
    <xdr:graphicFrame>
      <xdr:nvGraphicFramePr>
        <xdr:cNvPr id="1" name="Chart 1"/>
        <xdr:cNvGraphicFramePr/>
      </xdr:nvGraphicFramePr>
      <xdr:xfrm>
        <a:off x="3286125" y="990600"/>
        <a:ext cx="4391025" cy="2733675"/>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22</xdr:row>
      <xdr:rowOff>9525</xdr:rowOff>
    </xdr:from>
    <xdr:to>
      <xdr:col>5</xdr:col>
      <xdr:colOff>457200</xdr:colOff>
      <xdr:row>36</xdr:row>
      <xdr:rowOff>19050</xdr:rowOff>
    </xdr:to>
    <xdr:graphicFrame>
      <xdr:nvGraphicFramePr>
        <xdr:cNvPr id="2" name="Chart 2"/>
        <xdr:cNvGraphicFramePr/>
      </xdr:nvGraphicFramePr>
      <xdr:xfrm>
        <a:off x="352425" y="4276725"/>
        <a:ext cx="4229100" cy="2543175"/>
      </xdr:xfrm>
      <a:graphic>
        <a:graphicData uri="http://schemas.openxmlformats.org/drawingml/2006/chart">
          <c:chart xmlns:c="http://schemas.openxmlformats.org/drawingml/2006/chart" r:id="rId2"/>
        </a:graphicData>
      </a:graphic>
    </xdr:graphicFrame>
    <xdr:clientData/>
  </xdr:twoCellAnchor>
  <xdr:twoCellAnchor>
    <xdr:from>
      <xdr:col>6</xdr:col>
      <xdr:colOff>400050</xdr:colOff>
      <xdr:row>22</xdr:row>
      <xdr:rowOff>19050</xdr:rowOff>
    </xdr:from>
    <xdr:to>
      <xdr:col>11</xdr:col>
      <xdr:colOff>485775</xdr:colOff>
      <xdr:row>36</xdr:row>
      <xdr:rowOff>38100</xdr:rowOff>
    </xdr:to>
    <xdr:graphicFrame>
      <xdr:nvGraphicFramePr>
        <xdr:cNvPr id="3" name="Chart 3"/>
        <xdr:cNvGraphicFramePr/>
      </xdr:nvGraphicFramePr>
      <xdr:xfrm>
        <a:off x="5353050" y="4286250"/>
        <a:ext cx="4229100" cy="2552700"/>
      </xdr:xfrm>
      <a:graphic>
        <a:graphicData uri="http://schemas.openxmlformats.org/drawingml/2006/chart">
          <c:chart xmlns:c="http://schemas.openxmlformats.org/drawingml/2006/chart" r:id="rId3"/>
        </a:graphicData>
      </a:graphic>
    </xdr:graphicFrame>
    <xdr:clientData/>
  </xdr:twoCellAnchor>
  <xdr:twoCellAnchor>
    <xdr:from>
      <xdr:col>0</xdr:col>
      <xdr:colOff>342900</xdr:colOff>
      <xdr:row>38</xdr:row>
      <xdr:rowOff>9525</xdr:rowOff>
    </xdr:from>
    <xdr:to>
      <xdr:col>5</xdr:col>
      <xdr:colOff>428625</xdr:colOff>
      <xdr:row>53</xdr:row>
      <xdr:rowOff>85725</xdr:rowOff>
    </xdr:to>
    <xdr:graphicFrame>
      <xdr:nvGraphicFramePr>
        <xdr:cNvPr id="4" name="Chart 4"/>
        <xdr:cNvGraphicFramePr/>
      </xdr:nvGraphicFramePr>
      <xdr:xfrm>
        <a:off x="342900" y="7172325"/>
        <a:ext cx="4210050" cy="2790825"/>
      </xdr:xfrm>
      <a:graphic>
        <a:graphicData uri="http://schemas.openxmlformats.org/drawingml/2006/chart">
          <c:chart xmlns:c="http://schemas.openxmlformats.org/drawingml/2006/chart" r:id="rId4"/>
        </a:graphicData>
      </a:graphic>
    </xdr:graphicFrame>
    <xdr:clientData/>
  </xdr:twoCellAnchor>
  <xdr:twoCellAnchor>
    <xdr:from>
      <xdr:col>6</xdr:col>
      <xdr:colOff>419100</xdr:colOff>
      <xdr:row>38</xdr:row>
      <xdr:rowOff>9525</xdr:rowOff>
    </xdr:from>
    <xdr:to>
      <xdr:col>11</xdr:col>
      <xdr:colOff>476250</xdr:colOff>
      <xdr:row>53</xdr:row>
      <xdr:rowOff>76200</xdr:rowOff>
    </xdr:to>
    <xdr:graphicFrame>
      <xdr:nvGraphicFramePr>
        <xdr:cNvPr id="5" name="Chart 5"/>
        <xdr:cNvGraphicFramePr/>
      </xdr:nvGraphicFramePr>
      <xdr:xfrm>
        <a:off x="5372100" y="7172325"/>
        <a:ext cx="4200525" cy="2781300"/>
      </xdr:xfrm>
      <a:graphic>
        <a:graphicData uri="http://schemas.openxmlformats.org/drawingml/2006/chart">
          <c:chart xmlns:c="http://schemas.openxmlformats.org/drawingml/2006/chart" r:id="rId5"/>
        </a:graphicData>
      </a:graphic>
    </xdr:graphicFrame>
    <xdr:clientData/>
  </xdr:twoCellAnchor>
  <xdr:twoCellAnchor>
    <xdr:from>
      <xdr:col>0</xdr:col>
      <xdr:colOff>323850</xdr:colOff>
      <xdr:row>56</xdr:row>
      <xdr:rowOff>0</xdr:rowOff>
    </xdr:from>
    <xdr:to>
      <xdr:col>5</xdr:col>
      <xdr:colOff>419100</xdr:colOff>
      <xdr:row>71</xdr:row>
      <xdr:rowOff>171450</xdr:rowOff>
    </xdr:to>
    <xdr:graphicFrame>
      <xdr:nvGraphicFramePr>
        <xdr:cNvPr id="6" name="Chart 6"/>
        <xdr:cNvGraphicFramePr/>
      </xdr:nvGraphicFramePr>
      <xdr:xfrm>
        <a:off x="323850" y="10420350"/>
        <a:ext cx="4219575" cy="2886075"/>
      </xdr:xfrm>
      <a:graphic>
        <a:graphicData uri="http://schemas.openxmlformats.org/drawingml/2006/chart">
          <c:chart xmlns:c="http://schemas.openxmlformats.org/drawingml/2006/chart" r:id="rId6"/>
        </a:graphicData>
      </a:graphic>
    </xdr:graphicFrame>
    <xdr:clientData/>
  </xdr:twoCellAnchor>
  <xdr:twoCellAnchor>
    <xdr:from>
      <xdr:col>6</xdr:col>
      <xdr:colOff>428625</xdr:colOff>
      <xdr:row>56</xdr:row>
      <xdr:rowOff>0</xdr:rowOff>
    </xdr:from>
    <xdr:to>
      <xdr:col>11</xdr:col>
      <xdr:colOff>514350</xdr:colOff>
      <xdr:row>72</xdr:row>
      <xdr:rowOff>0</xdr:rowOff>
    </xdr:to>
    <xdr:graphicFrame>
      <xdr:nvGraphicFramePr>
        <xdr:cNvPr id="7" name="Chart 7"/>
        <xdr:cNvGraphicFramePr/>
      </xdr:nvGraphicFramePr>
      <xdr:xfrm>
        <a:off x="5381625" y="10420350"/>
        <a:ext cx="4229100" cy="2895600"/>
      </xdr:xfrm>
      <a:graphic>
        <a:graphicData uri="http://schemas.openxmlformats.org/drawingml/2006/chart">
          <c:chart xmlns:c="http://schemas.openxmlformats.org/drawingml/2006/chart" r:id="rId7"/>
        </a:graphicData>
      </a:graphic>
    </xdr:graphicFrame>
    <xdr:clientData/>
  </xdr:twoCellAnchor>
  <xdr:twoCellAnchor>
    <xdr:from>
      <xdr:col>0</xdr:col>
      <xdr:colOff>323850</xdr:colOff>
      <xdr:row>78</xdr:row>
      <xdr:rowOff>19050</xdr:rowOff>
    </xdr:from>
    <xdr:to>
      <xdr:col>5</xdr:col>
      <xdr:colOff>390525</xdr:colOff>
      <xdr:row>94</xdr:row>
      <xdr:rowOff>19050</xdr:rowOff>
    </xdr:to>
    <xdr:graphicFrame>
      <xdr:nvGraphicFramePr>
        <xdr:cNvPr id="8" name="Chart 8"/>
        <xdr:cNvGraphicFramePr/>
      </xdr:nvGraphicFramePr>
      <xdr:xfrm>
        <a:off x="323850" y="14468475"/>
        <a:ext cx="4191000" cy="2895600"/>
      </xdr:xfrm>
      <a:graphic>
        <a:graphicData uri="http://schemas.openxmlformats.org/drawingml/2006/chart">
          <c:chart xmlns:c="http://schemas.openxmlformats.org/drawingml/2006/chart" r:id="rId8"/>
        </a:graphicData>
      </a:graphic>
    </xdr:graphicFrame>
    <xdr:clientData/>
  </xdr:twoCellAnchor>
  <xdr:twoCellAnchor>
    <xdr:from>
      <xdr:col>6</xdr:col>
      <xdr:colOff>485775</xdr:colOff>
      <xdr:row>78</xdr:row>
      <xdr:rowOff>0</xdr:rowOff>
    </xdr:from>
    <xdr:to>
      <xdr:col>11</xdr:col>
      <xdr:colOff>514350</xdr:colOff>
      <xdr:row>94</xdr:row>
      <xdr:rowOff>19050</xdr:rowOff>
    </xdr:to>
    <xdr:graphicFrame>
      <xdr:nvGraphicFramePr>
        <xdr:cNvPr id="9" name="Chart 9"/>
        <xdr:cNvGraphicFramePr/>
      </xdr:nvGraphicFramePr>
      <xdr:xfrm>
        <a:off x="5438775" y="14449425"/>
        <a:ext cx="4171950" cy="2914650"/>
      </xdr:xfrm>
      <a:graphic>
        <a:graphicData uri="http://schemas.openxmlformats.org/drawingml/2006/chart">
          <c:chart xmlns:c="http://schemas.openxmlformats.org/drawingml/2006/chart" r:id="rId9"/>
        </a:graphicData>
      </a:graphic>
    </xdr:graphicFrame>
    <xdr:clientData/>
  </xdr:twoCellAnchor>
  <xdr:twoCellAnchor>
    <xdr:from>
      <xdr:col>0</xdr:col>
      <xdr:colOff>323850</xdr:colOff>
      <xdr:row>95</xdr:row>
      <xdr:rowOff>171450</xdr:rowOff>
    </xdr:from>
    <xdr:to>
      <xdr:col>5</xdr:col>
      <xdr:colOff>400050</xdr:colOff>
      <xdr:row>112</xdr:row>
      <xdr:rowOff>0</xdr:rowOff>
    </xdr:to>
    <xdr:graphicFrame>
      <xdr:nvGraphicFramePr>
        <xdr:cNvPr id="10" name="Chart 10"/>
        <xdr:cNvGraphicFramePr/>
      </xdr:nvGraphicFramePr>
      <xdr:xfrm>
        <a:off x="323850" y="17697450"/>
        <a:ext cx="4200525" cy="2905125"/>
      </xdr:xfrm>
      <a:graphic>
        <a:graphicData uri="http://schemas.openxmlformats.org/drawingml/2006/chart">
          <c:chart xmlns:c="http://schemas.openxmlformats.org/drawingml/2006/chart" r:id="rId10"/>
        </a:graphicData>
      </a:graphic>
    </xdr:graphicFrame>
    <xdr:clientData/>
  </xdr:twoCellAnchor>
  <xdr:twoCellAnchor>
    <xdr:from>
      <xdr:col>6</xdr:col>
      <xdr:colOff>495300</xdr:colOff>
      <xdr:row>96</xdr:row>
      <xdr:rowOff>0</xdr:rowOff>
    </xdr:from>
    <xdr:to>
      <xdr:col>11</xdr:col>
      <xdr:colOff>542925</xdr:colOff>
      <xdr:row>112</xdr:row>
      <xdr:rowOff>0</xdr:rowOff>
    </xdr:to>
    <xdr:graphicFrame>
      <xdr:nvGraphicFramePr>
        <xdr:cNvPr id="11" name="Chart 11"/>
        <xdr:cNvGraphicFramePr/>
      </xdr:nvGraphicFramePr>
      <xdr:xfrm>
        <a:off x="5448300" y="17706975"/>
        <a:ext cx="4191000" cy="2895600"/>
      </xdr:xfrm>
      <a:graphic>
        <a:graphicData uri="http://schemas.openxmlformats.org/drawingml/2006/chart">
          <c:chart xmlns:c="http://schemas.openxmlformats.org/drawingml/2006/chart" r:id="rId11"/>
        </a:graphicData>
      </a:graphic>
    </xdr:graphicFrame>
    <xdr:clientData/>
  </xdr:twoCellAnchor>
  <xdr:twoCellAnchor>
    <xdr:from>
      <xdr:col>3</xdr:col>
      <xdr:colOff>381000</xdr:colOff>
      <xdr:row>117</xdr:row>
      <xdr:rowOff>171450</xdr:rowOff>
    </xdr:from>
    <xdr:to>
      <xdr:col>8</xdr:col>
      <xdr:colOff>438150</xdr:colOff>
      <xdr:row>134</xdr:row>
      <xdr:rowOff>0</xdr:rowOff>
    </xdr:to>
    <xdr:graphicFrame>
      <xdr:nvGraphicFramePr>
        <xdr:cNvPr id="12" name="Chart 12"/>
        <xdr:cNvGraphicFramePr/>
      </xdr:nvGraphicFramePr>
      <xdr:xfrm>
        <a:off x="2847975" y="21678900"/>
        <a:ext cx="4200525" cy="2905125"/>
      </xdr:xfrm>
      <a:graphic>
        <a:graphicData uri="http://schemas.openxmlformats.org/drawingml/2006/chart">
          <c:chart xmlns:c="http://schemas.openxmlformats.org/drawingml/2006/chart" r:id="rId12"/>
        </a:graphicData>
      </a:graphic>
    </xdr:graphicFrame>
    <xdr:clientData/>
  </xdr:twoCellAnchor>
  <xdr:twoCellAnchor>
    <xdr:from>
      <xdr:col>0</xdr:col>
      <xdr:colOff>352425</xdr:colOff>
      <xdr:row>142</xdr:row>
      <xdr:rowOff>9525</xdr:rowOff>
    </xdr:from>
    <xdr:to>
      <xdr:col>5</xdr:col>
      <xdr:colOff>419100</xdr:colOff>
      <xdr:row>157</xdr:row>
      <xdr:rowOff>171450</xdr:rowOff>
    </xdr:to>
    <xdr:graphicFrame>
      <xdr:nvGraphicFramePr>
        <xdr:cNvPr id="13" name="Chart 13"/>
        <xdr:cNvGraphicFramePr/>
      </xdr:nvGraphicFramePr>
      <xdr:xfrm>
        <a:off x="352425" y="26088975"/>
        <a:ext cx="4191000" cy="2876550"/>
      </xdr:xfrm>
      <a:graphic>
        <a:graphicData uri="http://schemas.openxmlformats.org/drawingml/2006/chart">
          <c:chart xmlns:c="http://schemas.openxmlformats.org/drawingml/2006/chart" r:id="rId13"/>
        </a:graphicData>
      </a:graphic>
    </xdr:graphicFrame>
    <xdr:clientData/>
  </xdr:twoCellAnchor>
  <xdr:twoCellAnchor>
    <xdr:from>
      <xdr:col>6</xdr:col>
      <xdr:colOff>523875</xdr:colOff>
      <xdr:row>141</xdr:row>
      <xdr:rowOff>171450</xdr:rowOff>
    </xdr:from>
    <xdr:to>
      <xdr:col>11</xdr:col>
      <xdr:colOff>590550</xdr:colOff>
      <xdr:row>157</xdr:row>
      <xdr:rowOff>161925</xdr:rowOff>
    </xdr:to>
    <xdr:graphicFrame>
      <xdr:nvGraphicFramePr>
        <xdr:cNvPr id="14" name="Chart 14"/>
        <xdr:cNvGraphicFramePr/>
      </xdr:nvGraphicFramePr>
      <xdr:xfrm>
        <a:off x="5476875" y="26069925"/>
        <a:ext cx="4210050" cy="2886075"/>
      </xdr:xfrm>
      <a:graphic>
        <a:graphicData uri="http://schemas.openxmlformats.org/drawingml/2006/chart">
          <c:chart xmlns:c="http://schemas.openxmlformats.org/drawingml/2006/chart" r:id="rId14"/>
        </a:graphicData>
      </a:graphic>
    </xdr:graphicFrame>
    <xdr:clientData/>
  </xdr:twoCellAnchor>
  <xdr:twoCellAnchor>
    <xdr:from>
      <xdr:col>0</xdr:col>
      <xdr:colOff>361950</xdr:colOff>
      <xdr:row>159</xdr:row>
      <xdr:rowOff>171450</xdr:rowOff>
    </xdr:from>
    <xdr:to>
      <xdr:col>5</xdr:col>
      <xdr:colOff>409575</xdr:colOff>
      <xdr:row>176</xdr:row>
      <xdr:rowOff>0</xdr:rowOff>
    </xdr:to>
    <xdr:graphicFrame>
      <xdr:nvGraphicFramePr>
        <xdr:cNvPr id="15" name="Chart 15"/>
        <xdr:cNvGraphicFramePr/>
      </xdr:nvGraphicFramePr>
      <xdr:xfrm>
        <a:off x="361950" y="29327475"/>
        <a:ext cx="4171950" cy="2905125"/>
      </xdr:xfrm>
      <a:graphic>
        <a:graphicData uri="http://schemas.openxmlformats.org/drawingml/2006/chart">
          <c:chart xmlns:c="http://schemas.openxmlformats.org/drawingml/2006/chart" r:id="rId15"/>
        </a:graphicData>
      </a:graphic>
    </xdr:graphicFrame>
    <xdr:clientData/>
  </xdr:twoCellAnchor>
  <xdr:twoCellAnchor>
    <xdr:from>
      <xdr:col>6</xdr:col>
      <xdr:colOff>533400</xdr:colOff>
      <xdr:row>160</xdr:row>
      <xdr:rowOff>0</xdr:rowOff>
    </xdr:from>
    <xdr:to>
      <xdr:col>11</xdr:col>
      <xdr:colOff>523875</xdr:colOff>
      <xdr:row>175</xdr:row>
      <xdr:rowOff>171450</xdr:rowOff>
    </xdr:to>
    <xdr:graphicFrame>
      <xdr:nvGraphicFramePr>
        <xdr:cNvPr id="16" name="Chart 16"/>
        <xdr:cNvGraphicFramePr/>
      </xdr:nvGraphicFramePr>
      <xdr:xfrm>
        <a:off x="5486400" y="29337000"/>
        <a:ext cx="4133850" cy="2886075"/>
      </xdr:xfrm>
      <a:graphic>
        <a:graphicData uri="http://schemas.openxmlformats.org/drawingml/2006/chart">
          <c:chart xmlns:c="http://schemas.openxmlformats.org/drawingml/2006/chart" r:id="rId16"/>
        </a:graphicData>
      </a:graphic>
    </xdr:graphicFrame>
    <xdr:clientData/>
  </xdr:twoCellAnchor>
  <xdr:twoCellAnchor>
    <xdr:from>
      <xdr:col>0</xdr:col>
      <xdr:colOff>314325</xdr:colOff>
      <xdr:row>180</xdr:row>
      <xdr:rowOff>0</xdr:rowOff>
    </xdr:from>
    <xdr:to>
      <xdr:col>5</xdr:col>
      <xdr:colOff>409575</xdr:colOff>
      <xdr:row>196</xdr:row>
      <xdr:rowOff>0</xdr:rowOff>
    </xdr:to>
    <xdr:graphicFrame>
      <xdr:nvGraphicFramePr>
        <xdr:cNvPr id="17" name="Chart 17"/>
        <xdr:cNvGraphicFramePr/>
      </xdr:nvGraphicFramePr>
      <xdr:xfrm>
        <a:off x="314325" y="32956500"/>
        <a:ext cx="4219575" cy="2886075"/>
      </xdr:xfrm>
      <a:graphic>
        <a:graphicData uri="http://schemas.openxmlformats.org/drawingml/2006/chart">
          <c:chart xmlns:c="http://schemas.openxmlformats.org/drawingml/2006/chart" r:id="rId17"/>
        </a:graphicData>
      </a:graphic>
    </xdr:graphicFrame>
    <xdr:clientData/>
  </xdr:twoCellAnchor>
  <xdr:twoCellAnchor>
    <xdr:from>
      <xdr:col>6</xdr:col>
      <xdr:colOff>523875</xdr:colOff>
      <xdr:row>180</xdr:row>
      <xdr:rowOff>0</xdr:rowOff>
    </xdr:from>
    <xdr:to>
      <xdr:col>11</xdr:col>
      <xdr:colOff>514350</xdr:colOff>
      <xdr:row>195</xdr:row>
      <xdr:rowOff>171450</xdr:rowOff>
    </xdr:to>
    <xdr:graphicFrame>
      <xdr:nvGraphicFramePr>
        <xdr:cNvPr id="18" name="Chart 18"/>
        <xdr:cNvGraphicFramePr/>
      </xdr:nvGraphicFramePr>
      <xdr:xfrm>
        <a:off x="5476875" y="32956500"/>
        <a:ext cx="4133850" cy="2876550"/>
      </xdr:xfrm>
      <a:graphic>
        <a:graphicData uri="http://schemas.openxmlformats.org/drawingml/2006/chart">
          <c:chart xmlns:c="http://schemas.openxmlformats.org/drawingml/2006/chart" r:id="rId18"/>
        </a:graphicData>
      </a:graphic>
    </xdr:graphicFrame>
    <xdr:clientData/>
  </xdr:twoCellAnchor>
  <xdr:twoCellAnchor>
    <xdr:from>
      <xdr:col>6</xdr:col>
      <xdr:colOff>495300</xdr:colOff>
      <xdr:row>217</xdr:row>
      <xdr:rowOff>171450</xdr:rowOff>
    </xdr:from>
    <xdr:to>
      <xdr:col>11</xdr:col>
      <xdr:colOff>561975</xdr:colOff>
      <xdr:row>233</xdr:row>
      <xdr:rowOff>171450</xdr:rowOff>
    </xdr:to>
    <xdr:graphicFrame>
      <xdr:nvGraphicFramePr>
        <xdr:cNvPr id="19" name="Chart 19"/>
        <xdr:cNvGraphicFramePr/>
      </xdr:nvGraphicFramePr>
      <xdr:xfrm>
        <a:off x="5448300" y="39862125"/>
        <a:ext cx="4210050" cy="2895600"/>
      </xdr:xfrm>
      <a:graphic>
        <a:graphicData uri="http://schemas.openxmlformats.org/drawingml/2006/chart">
          <c:chart xmlns:c="http://schemas.openxmlformats.org/drawingml/2006/chart" r:id="rId19"/>
        </a:graphicData>
      </a:graphic>
    </xdr:graphicFrame>
    <xdr:clientData/>
  </xdr:twoCellAnchor>
  <xdr:twoCellAnchor>
    <xdr:from>
      <xdr:col>0</xdr:col>
      <xdr:colOff>361950</xdr:colOff>
      <xdr:row>236</xdr:row>
      <xdr:rowOff>9525</xdr:rowOff>
    </xdr:from>
    <xdr:to>
      <xdr:col>5</xdr:col>
      <xdr:colOff>371475</xdr:colOff>
      <xdr:row>253</xdr:row>
      <xdr:rowOff>0</xdr:rowOff>
    </xdr:to>
    <xdr:graphicFrame>
      <xdr:nvGraphicFramePr>
        <xdr:cNvPr id="20" name="Chart 20"/>
        <xdr:cNvGraphicFramePr/>
      </xdr:nvGraphicFramePr>
      <xdr:xfrm>
        <a:off x="361950" y="43138725"/>
        <a:ext cx="4133850" cy="3067050"/>
      </xdr:xfrm>
      <a:graphic>
        <a:graphicData uri="http://schemas.openxmlformats.org/drawingml/2006/chart">
          <c:chart xmlns:c="http://schemas.openxmlformats.org/drawingml/2006/chart" r:id="rId20"/>
        </a:graphicData>
      </a:graphic>
    </xdr:graphicFrame>
    <xdr:clientData/>
  </xdr:twoCellAnchor>
  <xdr:twoCellAnchor>
    <xdr:from>
      <xdr:col>6</xdr:col>
      <xdr:colOff>504825</xdr:colOff>
      <xdr:row>236</xdr:row>
      <xdr:rowOff>0</xdr:rowOff>
    </xdr:from>
    <xdr:to>
      <xdr:col>11</xdr:col>
      <xdr:colOff>514350</xdr:colOff>
      <xdr:row>253</xdr:row>
      <xdr:rowOff>0</xdr:rowOff>
    </xdr:to>
    <xdr:graphicFrame>
      <xdr:nvGraphicFramePr>
        <xdr:cNvPr id="21" name="Chart 21"/>
        <xdr:cNvGraphicFramePr/>
      </xdr:nvGraphicFramePr>
      <xdr:xfrm>
        <a:off x="5457825" y="43129200"/>
        <a:ext cx="4152900" cy="3076575"/>
      </xdr:xfrm>
      <a:graphic>
        <a:graphicData uri="http://schemas.openxmlformats.org/drawingml/2006/chart">
          <c:chart xmlns:c="http://schemas.openxmlformats.org/drawingml/2006/chart" r:id="rId21"/>
        </a:graphicData>
      </a:graphic>
    </xdr:graphicFrame>
    <xdr:clientData/>
  </xdr:twoCellAnchor>
  <xdr:twoCellAnchor>
    <xdr:from>
      <xdr:col>0</xdr:col>
      <xdr:colOff>342900</xdr:colOff>
      <xdr:row>255</xdr:row>
      <xdr:rowOff>0</xdr:rowOff>
    </xdr:from>
    <xdr:to>
      <xdr:col>5</xdr:col>
      <xdr:colOff>381000</xdr:colOff>
      <xdr:row>270</xdr:row>
      <xdr:rowOff>171450</xdr:rowOff>
    </xdr:to>
    <xdr:graphicFrame>
      <xdr:nvGraphicFramePr>
        <xdr:cNvPr id="22" name="Chart 22"/>
        <xdr:cNvGraphicFramePr/>
      </xdr:nvGraphicFramePr>
      <xdr:xfrm>
        <a:off x="342900" y="46567725"/>
        <a:ext cx="4162425" cy="2886075"/>
      </xdr:xfrm>
      <a:graphic>
        <a:graphicData uri="http://schemas.openxmlformats.org/drawingml/2006/chart">
          <c:chart xmlns:c="http://schemas.openxmlformats.org/drawingml/2006/chart" r:id="rId22"/>
        </a:graphicData>
      </a:graphic>
    </xdr:graphicFrame>
    <xdr:clientData/>
  </xdr:twoCellAnchor>
  <xdr:twoCellAnchor>
    <xdr:from>
      <xdr:col>6</xdr:col>
      <xdr:colOff>523875</xdr:colOff>
      <xdr:row>255</xdr:row>
      <xdr:rowOff>9525</xdr:rowOff>
    </xdr:from>
    <xdr:to>
      <xdr:col>11</xdr:col>
      <xdr:colOff>552450</xdr:colOff>
      <xdr:row>271</xdr:row>
      <xdr:rowOff>19050</xdr:rowOff>
    </xdr:to>
    <xdr:graphicFrame>
      <xdr:nvGraphicFramePr>
        <xdr:cNvPr id="23" name="Chart 23"/>
        <xdr:cNvGraphicFramePr/>
      </xdr:nvGraphicFramePr>
      <xdr:xfrm>
        <a:off x="5476875" y="46577250"/>
        <a:ext cx="4171950" cy="2905125"/>
      </xdr:xfrm>
      <a:graphic>
        <a:graphicData uri="http://schemas.openxmlformats.org/drawingml/2006/chart">
          <c:chart xmlns:c="http://schemas.openxmlformats.org/drawingml/2006/chart" r:id="rId23"/>
        </a:graphicData>
      </a:graphic>
    </xdr:graphicFrame>
    <xdr:clientData/>
  </xdr:twoCellAnchor>
  <xdr:twoCellAnchor>
    <xdr:from>
      <xdr:col>3</xdr:col>
      <xdr:colOff>476250</xdr:colOff>
      <xdr:row>272</xdr:row>
      <xdr:rowOff>9525</xdr:rowOff>
    </xdr:from>
    <xdr:to>
      <xdr:col>8</xdr:col>
      <xdr:colOff>504825</xdr:colOff>
      <xdr:row>288</xdr:row>
      <xdr:rowOff>9525</xdr:rowOff>
    </xdr:to>
    <xdr:graphicFrame>
      <xdr:nvGraphicFramePr>
        <xdr:cNvPr id="24" name="Chart 24"/>
        <xdr:cNvGraphicFramePr/>
      </xdr:nvGraphicFramePr>
      <xdr:xfrm>
        <a:off x="2943225" y="49653825"/>
        <a:ext cx="4171950" cy="2895600"/>
      </xdr:xfrm>
      <a:graphic>
        <a:graphicData uri="http://schemas.openxmlformats.org/drawingml/2006/chart">
          <c:chart xmlns:c="http://schemas.openxmlformats.org/drawingml/2006/chart" r:id="rId24"/>
        </a:graphicData>
      </a:graphic>
    </xdr:graphicFrame>
    <xdr:clientData/>
  </xdr:twoCellAnchor>
  <xdr:twoCellAnchor>
    <xdr:from>
      <xdr:col>0</xdr:col>
      <xdr:colOff>333375</xdr:colOff>
      <xdr:row>217</xdr:row>
      <xdr:rowOff>171450</xdr:rowOff>
    </xdr:from>
    <xdr:to>
      <xdr:col>5</xdr:col>
      <xdr:colOff>400050</xdr:colOff>
      <xdr:row>233</xdr:row>
      <xdr:rowOff>171450</xdr:rowOff>
    </xdr:to>
    <xdr:graphicFrame>
      <xdr:nvGraphicFramePr>
        <xdr:cNvPr id="25" name="Chart 25"/>
        <xdr:cNvGraphicFramePr/>
      </xdr:nvGraphicFramePr>
      <xdr:xfrm>
        <a:off x="333375" y="39862125"/>
        <a:ext cx="4191000" cy="2895600"/>
      </xdr:xfrm>
      <a:graphic>
        <a:graphicData uri="http://schemas.openxmlformats.org/drawingml/2006/chart">
          <c:chart xmlns:c="http://schemas.openxmlformats.org/drawingml/2006/chart" r:id="rId25"/>
        </a:graphicData>
      </a:graphic>
    </xdr:graphicFrame>
    <xdr:clientData/>
  </xdr:twoCellAnchor>
  <xdr:twoCellAnchor>
    <xdr:from>
      <xdr:col>0</xdr:col>
      <xdr:colOff>304800</xdr:colOff>
      <xdr:row>310</xdr:row>
      <xdr:rowOff>9525</xdr:rowOff>
    </xdr:from>
    <xdr:to>
      <xdr:col>5</xdr:col>
      <xdr:colOff>333375</xdr:colOff>
      <xdr:row>327</xdr:row>
      <xdr:rowOff>9525</xdr:rowOff>
    </xdr:to>
    <xdr:graphicFrame>
      <xdr:nvGraphicFramePr>
        <xdr:cNvPr id="26" name="Chart 26"/>
        <xdr:cNvGraphicFramePr/>
      </xdr:nvGraphicFramePr>
      <xdr:xfrm>
        <a:off x="304800" y="56578500"/>
        <a:ext cx="4152900" cy="3076575"/>
      </xdr:xfrm>
      <a:graphic>
        <a:graphicData uri="http://schemas.openxmlformats.org/drawingml/2006/chart">
          <c:chart xmlns:c="http://schemas.openxmlformats.org/drawingml/2006/chart" r:id="rId26"/>
        </a:graphicData>
      </a:graphic>
    </xdr:graphicFrame>
    <xdr:clientData/>
  </xdr:twoCellAnchor>
  <xdr:twoCellAnchor>
    <xdr:from>
      <xdr:col>3</xdr:col>
      <xdr:colOff>476250</xdr:colOff>
      <xdr:row>292</xdr:row>
      <xdr:rowOff>9525</xdr:rowOff>
    </xdr:from>
    <xdr:to>
      <xdr:col>8</xdr:col>
      <xdr:colOff>495300</xdr:colOff>
      <xdr:row>307</xdr:row>
      <xdr:rowOff>171450</xdr:rowOff>
    </xdr:to>
    <xdr:graphicFrame>
      <xdr:nvGraphicFramePr>
        <xdr:cNvPr id="27" name="Chart 27"/>
        <xdr:cNvGraphicFramePr/>
      </xdr:nvGraphicFramePr>
      <xdr:xfrm>
        <a:off x="2943225" y="53320950"/>
        <a:ext cx="4162425" cy="2876550"/>
      </xdr:xfrm>
      <a:graphic>
        <a:graphicData uri="http://schemas.openxmlformats.org/drawingml/2006/chart">
          <c:chart xmlns:c="http://schemas.openxmlformats.org/drawingml/2006/chart" r:id="rId27"/>
        </a:graphicData>
      </a:graphic>
    </xdr:graphicFrame>
    <xdr:clientData/>
  </xdr:twoCellAnchor>
  <xdr:twoCellAnchor>
    <xdr:from>
      <xdr:col>6</xdr:col>
      <xdr:colOff>581025</xdr:colOff>
      <xdr:row>310</xdr:row>
      <xdr:rowOff>0</xdr:rowOff>
    </xdr:from>
    <xdr:to>
      <xdr:col>11</xdr:col>
      <xdr:colOff>609600</xdr:colOff>
      <xdr:row>327</xdr:row>
      <xdr:rowOff>0</xdr:rowOff>
    </xdr:to>
    <xdr:graphicFrame>
      <xdr:nvGraphicFramePr>
        <xdr:cNvPr id="28" name="Chart 28"/>
        <xdr:cNvGraphicFramePr/>
      </xdr:nvGraphicFramePr>
      <xdr:xfrm>
        <a:off x="5534025" y="56568975"/>
        <a:ext cx="4171950" cy="3076575"/>
      </xdr:xfrm>
      <a:graphic>
        <a:graphicData uri="http://schemas.openxmlformats.org/drawingml/2006/chart">
          <c:chart xmlns:c="http://schemas.openxmlformats.org/drawingml/2006/chart" r:id="rId28"/>
        </a:graphicData>
      </a:graphic>
    </xdr:graphicFrame>
    <xdr:clientData/>
  </xdr:twoCellAnchor>
  <xdr:twoCellAnchor>
    <xdr:from>
      <xdr:col>0</xdr:col>
      <xdr:colOff>285750</xdr:colOff>
      <xdr:row>330</xdr:row>
      <xdr:rowOff>0</xdr:rowOff>
    </xdr:from>
    <xdr:to>
      <xdr:col>5</xdr:col>
      <xdr:colOff>314325</xdr:colOff>
      <xdr:row>347</xdr:row>
      <xdr:rowOff>19050</xdr:rowOff>
    </xdr:to>
    <xdr:graphicFrame>
      <xdr:nvGraphicFramePr>
        <xdr:cNvPr id="29" name="Chart 29"/>
        <xdr:cNvGraphicFramePr/>
      </xdr:nvGraphicFramePr>
      <xdr:xfrm>
        <a:off x="285750" y="60188475"/>
        <a:ext cx="4152900" cy="3095625"/>
      </xdr:xfrm>
      <a:graphic>
        <a:graphicData uri="http://schemas.openxmlformats.org/drawingml/2006/chart">
          <c:chart xmlns:c="http://schemas.openxmlformats.org/drawingml/2006/chart" r:id="rId29"/>
        </a:graphicData>
      </a:graphic>
    </xdr:graphicFrame>
    <xdr:clientData/>
  </xdr:twoCellAnchor>
  <xdr:twoCellAnchor>
    <xdr:from>
      <xdr:col>6</xdr:col>
      <xdr:colOff>571500</xdr:colOff>
      <xdr:row>329</xdr:row>
      <xdr:rowOff>171450</xdr:rowOff>
    </xdr:from>
    <xdr:to>
      <xdr:col>11</xdr:col>
      <xdr:colOff>581025</xdr:colOff>
      <xdr:row>347</xdr:row>
      <xdr:rowOff>9525</xdr:rowOff>
    </xdr:to>
    <xdr:graphicFrame>
      <xdr:nvGraphicFramePr>
        <xdr:cNvPr id="30" name="Chart 30"/>
        <xdr:cNvGraphicFramePr/>
      </xdr:nvGraphicFramePr>
      <xdr:xfrm>
        <a:off x="5524500" y="60178950"/>
        <a:ext cx="4152900" cy="3095625"/>
      </xdr:xfrm>
      <a:graphic>
        <a:graphicData uri="http://schemas.openxmlformats.org/drawingml/2006/chart">
          <c:chart xmlns:c="http://schemas.openxmlformats.org/drawingml/2006/chart" r:id="rId30"/>
        </a:graphicData>
      </a:graphic>
    </xdr:graphicFrame>
    <xdr:clientData/>
  </xdr:twoCellAnchor>
  <xdr:twoCellAnchor>
    <xdr:from>
      <xdr:col>3</xdr:col>
      <xdr:colOff>390525</xdr:colOff>
      <xdr:row>348</xdr:row>
      <xdr:rowOff>171450</xdr:rowOff>
    </xdr:from>
    <xdr:to>
      <xdr:col>8</xdr:col>
      <xdr:colOff>371475</xdr:colOff>
      <xdr:row>365</xdr:row>
      <xdr:rowOff>152400</xdr:rowOff>
    </xdr:to>
    <xdr:graphicFrame>
      <xdr:nvGraphicFramePr>
        <xdr:cNvPr id="31" name="Chart 31"/>
        <xdr:cNvGraphicFramePr/>
      </xdr:nvGraphicFramePr>
      <xdr:xfrm>
        <a:off x="2857500" y="63617475"/>
        <a:ext cx="4124325" cy="3057525"/>
      </xdr:xfrm>
      <a:graphic>
        <a:graphicData uri="http://schemas.openxmlformats.org/drawingml/2006/chart">
          <c:chart xmlns:c="http://schemas.openxmlformats.org/drawingml/2006/chart" r:id="rId31"/>
        </a:graphicData>
      </a:graphic>
    </xdr:graphicFrame>
    <xdr:clientData/>
  </xdr:twoCellAnchor>
  <xdr:twoCellAnchor>
    <xdr:from>
      <xdr:col>0</xdr:col>
      <xdr:colOff>333375</xdr:colOff>
      <xdr:row>369</xdr:row>
      <xdr:rowOff>0</xdr:rowOff>
    </xdr:from>
    <xdr:to>
      <xdr:col>5</xdr:col>
      <xdr:colOff>371475</xdr:colOff>
      <xdr:row>386</xdr:row>
      <xdr:rowOff>28575</xdr:rowOff>
    </xdr:to>
    <xdr:graphicFrame>
      <xdr:nvGraphicFramePr>
        <xdr:cNvPr id="32" name="Chart 32"/>
        <xdr:cNvGraphicFramePr/>
      </xdr:nvGraphicFramePr>
      <xdr:xfrm>
        <a:off x="333375" y="67294125"/>
        <a:ext cx="4162425" cy="3105150"/>
      </xdr:xfrm>
      <a:graphic>
        <a:graphicData uri="http://schemas.openxmlformats.org/drawingml/2006/chart">
          <c:chart xmlns:c="http://schemas.openxmlformats.org/drawingml/2006/chart" r:id="rId32"/>
        </a:graphicData>
      </a:graphic>
    </xdr:graphicFrame>
    <xdr:clientData/>
  </xdr:twoCellAnchor>
  <xdr:twoCellAnchor>
    <xdr:from>
      <xdr:col>6</xdr:col>
      <xdr:colOff>628650</xdr:colOff>
      <xdr:row>369</xdr:row>
      <xdr:rowOff>0</xdr:rowOff>
    </xdr:from>
    <xdr:to>
      <xdr:col>11</xdr:col>
      <xdr:colOff>657225</xdr:colOff>
      <xdr:row>386</xdr:row>
      <xdr:rowOff>38100</xdr:rowOff>
    </xdr:to>
    <xdr:graphicFrame>
      <xdr:nvGraphicFramePr>
        <xdr:cNvPr id="33" name="Chart 33"/>
        <xdr:cNvGraphicFramePr/>
      </xdr:nvGraphicFramePr>
      <xdr:xfrm>
        <a:off x="5581650" y="67294125"/>
        <a:ext cx="4171950" cy="3114675"/>
      </xdr:xfrm>
      <a:graphic>
        <a:graphicData uri="http://schemas.openxmlformats.org/drawingml/2006/chart">
          <c:chart xmlns:c="http://schemas.openxmlformats.org/drawingml/2006/chart" r:id="rId33"/>
        </a:graphicData>
      </a:graphic>
    </xdr:graphicFrame>
    <xdr:clientData/>
  </xdr:twoCellAnchor>
  <xdr:twoCellAnchor>
    <xdr:from>
      <xdr:col>0</xdr:col>
      <xdr:colOff>342900</xdr:colOff>
      <xdr:row>388</xdr:row>
      <xdr:rowOff>0</xdr:rowOff>
    </xdr:from>
    <xdr:to>
      <xdr:col>5</xdr:col>
      <xdr:colOff>361950</xdr:colOff>
      <xdr:row>405</xdr:row>
      <xdr:rowOff>57150</xdr:rowOff>
    </xdr:to>
    <xdr:graphicFrame>
      <xdr:nvGraphicFramePr>
        <xdr:cNvPr id="34" name="Chart 34"/>
        <xdr:cNvGraphicFramePr/>
      </xdr:nvGraphicFramePr>
      <xdr:xfrm>
        <a:off x="342900" y="70732650"/>
        <a:ext cx="4143375" cy="3133725"/>
      </xdr:xfrm>
      <a:graphic>
        <a:graphicData uri="http://schemas.openxmlformats.org/drawingml/2006/chart">
          <c:chart xmlns:c="http://schemas.openxmlformats.org/drawingml/2006/chart" r:id="rId34"/>
        </a:graphicData>
      </a:graphic>
    </xdr:graphicFrame>
    <xdr:clientData/>
  </xdr:twoCellAnchor>
  <xdr:twoCellAnchor>
    <xdr:from>
      <xdr:col>6</xdr:col>
      <xdr:colOff>638175</xdr:colOff>
      <xdr:row>388</xdr:row>
      <xdr:rowOff>0</xdr:rowOff>
    </xdr:from>
    <xdr:to>
      <xdr:col>11</xdr:col>
      <xdr:colOff>647700</xdr:colOff>
      <xdr:row>405</xdr:row>
      <xdr:rowOff>47625</xdr:rowOff>
    </xdr:to>
    <xdr:graphicFrame>
      <xdr:nvGraphicFramePr>
        <xdr:cNvPr id="35" name="Chart 35"/>
        <xdr:cNvGraphicFramePr/>
      </xdr:nvGraphicFramePr>
      <xdr:xfrm>
        <a:off x="5591175" y="70732650"/>
        <a:ext cx="4152900" cy="3124200"/>
      </xdr:xfrm>
      <a:graphic>
        <a:graphicData uri="http://schemas.openxmlformats.org/drawingml/2006/chart">
          <c:chart xmlns:c="http://schemas.openxmlformats.org/drawingml/2006/chart" r:id="rId35"/>
        </a:graphicData>
      </a:graphic>
    </xdr:graphicFrame>
    <xdr:clientData/>
  </xdr:twoCellAnchor>
  <xdr:twoCellAnchor>
    <xdr:from>
      <xdr:col>0</xdr:col>
      <xdr:colOff>342900</xdr:colOff>
      <xdr:row>407</xdr:row>
      <xdr:rowOff>0</xdr:rowOff>
    </xdr:from>
    <xdr:to>
      <xdr:col>5</xdr:col>
      <xdr:colOff>352425</xdr:colOff>
      <xdr:row>424</xdr:row>
      <xdr:rowOff>76200</xdr:rowOff>
    </xdr:to>
    <xdr:graphicFrame>
      <xdr:nvGraphicFramePr>
        <xdr:cNvPr id="36" name="Chart 36"/>
        <xdr:cNvGraphicFramePr/>
      </xdr:nvGraphicFramePr>
      <xdr:xfrm>
        <a:off x="342900" y="74171175"/>
        <a:ext cx="4133850" cy="3152775"/>
      </xdr:xfrm>
      <a:graphic>
        <a:graphicData uri="http://schemas.openxmlformats.org/drawingml/2006/chart">
          <c:chart xmlns:c="http://schemas.openxmlformats.org/drawingml/2006/chart" r:id="rId36"/>
        </a:graphicData>
      </a:graphic>
    </xdr:graphicFrame>
    <xdr:clientData/>
  </xdr:twoCellAnchor>
  <xdr:twoCellAnchor>
    <xdr:from>
      <xdr:col>6</xdr:col>
      <xdr:colOff>647700</xdr:colOff>
      <xdr:row>406</xdr:row>
      <xdr:rowOff>171450</xdr:rowOff>
    </xdr:from>
    <xdr:to>
      <xdr:col>11</xdr:col>
      <xdr:colOff>657225</xdr:colOff>
      <xdr:row>424</xdr:row>
      <xdr:rowOff>85725</xdr:rowOff>
    </xdr:to>
    <xdr:graphicFrame>
      <xdr:nvGraphicFramePr>
        <xdr:cNvPr id="37" name="Chart 37"/>
        <xdr:cNvGraphicFramePr/>
      </xdr:nvGraphicFramePr>
      <xdr:xfrm>
        <a:off x="5600700" y="74161650"/>
        <a:ext cx="4152900" cy="3171825"/>
      </xdr:xfrm>
      <a:graphic>
        <a:graphicData uri="http://schemas.openxmlformats.org/drawingml/2006/chart">
          <c:chart xmlns:c="http://schemas.openxmlformats.org/drawingml/2006/chart" r:id="rId37"/>
        </a:graphicData>
      </a:graphic>
    </xdr:graphicFrame>
    <xdr:clientData/>
  </xdr:twoCellAnchor>
  <xdr:twoCellAnchor>
    <xdr:from>
      <xdr:col>0</xdr:col>
      <xdr:colOff>352425</xdr:colOff>
      <xdr:row>426</xdr:row>
      <xdr:rowOff>0</xdr:rowOff>
    </xdr:from>
    <xdr:to>
      <xdr:col>5</xdr:col>
      <xdr:colOff>323850</xdr:colOff>
      <xdr:row>443</xdr:row>
      <xdr:rowOff>95250</xdr:rowOff>
    </xdr:to>
    <xdr:graphicFrame>
      <xdr:nvGraphicFramePr>
        <xdr:cNvPr id="38" name="Chart 38"/>
        <xdr:cNvGraphicFramePr/>
      </xdr:nvGraphicFramePr>
      <xdr:xfrm>
        <a:off x="352425" y="77609700"/>
        <a:ext cx="4095750" cy="3171825"/>
      </xdr:xfrm>
      <a:graphic>
        <a:graphicData uri="http://schemas.openxmlformats.org/drawingml/2006/chart">
          <c:chart xmlns:c="http://schemas.openxmlformats.org/drawingml/2006/chart" r:id="rId38"/>
        </a:graphicData>
      </a:graphic>
    </xdr:graphicFrame>
    <xdr:clientData/>
  </xdr:twoCellAnchor>
  <xdr:twoCellAnchor>
    <xdr:from>
      <xdr:col>6</xdr:col>
      <xdr:colOff>685800</xdr:colOff>
      <xdr:row>426</xdr:row>
      <xdr:rowOff>0</xdr:rowOff>
    </xdr:from>
    <xdr:to>
      <xdr:col>11</xdr:col>
      <xdr:colOff>647700</xdr:colOff>
      <xdr:row>443</xdr:row>
      <xdr:rowOff>85725</xdr:rowOff>
    </xdr:to>
    <xdr:graphicFrame>
      <xdr:nvGraphicFramePr>
        <xdr:cNvPr id="39" name="Chart 39"/>
        <xdr:cNvGraphicFramePr/>
      </xdr:nvGraphicFramePr>
      <xdr:xfrm>
        <a:off x="5638800" y="77609700"/>
        <a:ext cx="4105275" cy="3162300"/>
      </xdr:xfrm>
      <a:graphic>
        <a:graphicData uri="http://schemas.openxmlformats.org/drawingml/2006/chart">
          <c:chart xmlns:c="http://schemas.openxmlformats.org/drawingml/2006/chart" r:id="rId3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84"/>
  <sheetViews>
    <sheetView workbookViewId="0" topLeftCell="A61">
      <pane xSplit="2" topLeftCell="FB1" activePane="topRight" state="frozen"/>
      <selection pane="topLeft" activeCell="A1" sqref="A1"/>
      <selection pane="topRight" activeCell="FR61" sqref="FR61"/>
    </sheetView>
  </sheetViews>
  <sheetFormatPr defaultColWidth="11.00390625" defaultRowHeight="14.25"/>
  <cols>
    <col min="1" max="1" width="32.875" style="1" customWidth="1"/>
    <col min="2" max="2" width="21.50390625" style="1" customWidth="1"/>
    <col min="3" max="3" width="3.625" style="1" customWidth="1"/>
    <col min="4" max="32" width="3.625" style="2" customWidth="1"/>
    <col min="33" max="33" width="5.375" style="2" customWidth="1"/>
    <col min="34" max="35" width="3.625" style="2" customWidth="1"/>
    <col min="36" max="172" width="3.625" style="1" customWidth="1"/>
    <col min="173" max="173" width="7.625" style="1" customWidth="1"/>
    <col min="174" max="174" width="9.50390625" style="3" customWidth="1"/>
    <col min="175" max="175" width="19.625" style="1" customWidth="1"/>
    <col min="176" max="176" width="16.875" style="1" customWidth="1"/>
    <col min="177" max="16384" width="10.875" style="1" customWidth="1"/>
  </cols>
  <sheetData>
    <row r="1" spans="1:175" ht="34.5" customHeight="1">
      <c r="A1" s="4" t="s">
        <v>0</v>
      </c>
      <c r="B1" s="5" t="s">
        <v>1</v>
      </c>
      <c r="C1" s="6">
        <v>1</v>
      </c>
      <c r="D1" s="7">
        <v>2</v>
      </c>
      <c r="E1" s="7">
        <v>3</v>
      </c>
      <c r="F1" s="7">
        <v>4</v>
      </c>
      <c r="G1" s="7">
        <v>5</v>
      </c>
      <c r="H1" s="7">
        <v>6</v>
      </c>
      <c r="I1" s="7">
        <v>7</v>
      </c>
      <c r="J1" s="7">
        <v>8</v>
      </c>
      <c r="K1" s="7">
        <v>9</v>
      </c>
      <c r="L1" s="7">
        <v>10</v>
      </c>
      <c r="M1" s="7">
        <v>11</v>
      </c>
      <c r="N1" s="7">
        <v>12</v>
      </c>
      <c r="O1" s="7">
        <v>13</v>
      </c>
      <c r="P1" s="8">
        <v>14</v>
      </c>
      <c r="Q1" s="8">
        <v>15</v>
      </c>
      <c r="R1" s="8">
        <v>16</v>
      </c>
      <c r="S1" s="8">
        <v>17</v>
      </c>
      <c r="T1" s="8">
        <v>18</v>
      </c>
      <c r="U1" s="8">
        <v>19</v>
      </c>
      <c r="V1" s="8">
        <v>20</v>
      </c>
      <c r="W1" s="8">
        <v>21</v>
      </c>
      <c r="X1" s="8">
        <v>22</v>
      </c>
      <c r="Y1" s="8">
        <v>23</v>
      </c>
      <c r="Z1" s="8">
        <v>24</v>
      </c>
      <c r="AA1" s="8">
        <v>25</v>
      </c>
      <c r="AB1" s="8">
        <v>26</v>
      </c>
      <c r="AC1" s="8">
        <v>27</v>
      </c>
      <c r="AD1" s="8">
        <v>28</v>
      </c>
      <c r="AE1" s="8">
        <v>29</v>
      </c>
      <c r="AF1" s="8">
        <v>30</v>
      </c>
      <c r="AG1" s="8">
        <v>31</v>
      </c>
      <c r="AH1" s="8">
        <v>32</v>
      </c>
      <c r="AI1" s="8">
        <v>33</v>
      </c>
      <c r="AJ1" s="9">
        <v>34</v>
      </c>
      <c r="AK1" s="9">
        <v>35</v>
      </c>
      <c r="AL1" s="9">
        <v>36</v>
      </c>
      <c r="AM1" s="9">
        <v>37</v>
      </c>
      <c r="AN1" s="9">
        <v>38</v>
      </c>
      <c r="AO1" s="9">
        <v>39</v>
      </c>
      <c r="AP1" s="9">
        <v>40</v>
      </c>
      <c r="AQ1" s="9">
        <v>41</v>
      </c>
      <c r="AR1" s="9">
        <v>42</v>
      </c>
      <c r="AS1" s="9">
        <v>43</v>
      </c>
      <c r="AT1" s="9">
        <v>44</v>
      </c>
      <c r="AU1" s="9">
        <v>45</v>
      </c>
      <c r="AV1" s="9">
        <v>46</v>
      </c>
      <c r="AW1" s="9">
        <v>47</v>
      </c>
      <c r="AX1" s="9">
        <v>48</v>
      </c>
      <c r="AY1" s="9">
        <v>49</v>
      </c>
      <c r="AZ1" s="9">
        <v>50</v>
      </c>
      <c r="BA1" s="9">
        <v>51</v>
      </c>
      <c r="BB1" s="9">
        <v>52</v>
      </c>
      <c r="BC1" s="9">
        <v>53</v>
      </c>
      <c r="BD1" s="9">
        <v>54</v>
      </c>
      <c r="BE1" s="9">
        <v>55</v>
      </c>
      <c r="BF1" s="9">
        <v>56</v>
      </c>
      <c r="BG1" s="9">
        <v>57</v>
      </c>
      <c r="BH1" s="9">
        <v>58</v>
      </c>
      <c r="BI1" s="9">
        <v>59</v>
      </c>
      <c r="BJ1" s="9">
        <v>60</v>
      </c>
      <c r="BK1" s="9">
        <v>61</v>
      </c>
      <c r="BL1" s="9">
        <v>62</v>
      </c>
      <c r="BM1" s="9">
        <v>63</v>
      </c>
      <c r="BN1" s="9">
        <v>64</v>
      </c>
      <c r="BO1" s="9">
        <v>65</v>
      </c>
      <c r="BP1" s="9">
        <v>66</v>
      </c>
      <c r="BQ1" s="9">
        <v>67</v>
      </c>
      <c r="BR1" s="9">
        <v>68</v>
      </c>
      <c r="BS1" s="9">
        <v>69</v>
      </c>
      <c r="BT1" s="9">
        <v>70</v>
      </c>
      <c r="BU1" s="9">
        <v>71</v>
      </c>
      <c r="BV1" s="9">
        <v>72</v>
      </c>
      <c r="BW1" s="9">
        <v>73</v>
      </c>
      <c r="BX1" s="9">
        <v>74</v>
      </c>
      <c r="BY1" s="9">
        <v>75</v>
      </c>
      <c r="BZ1" s="9">
        <v>76</v>
      </c>
      <c r="CA1" s="9">
        <v>77</v>
      </c>
      <c r="CB1" s="9">
        <v>78</v>
      </c>
      <c r="CC1" s="9">
        <v>79</v>
      </c>
      <c r="CD1" s="9">
        <v>80</v>
      </c>
      <c r="CE1" s="9">
        <v>81</v>
      </c>
      <c r="CF1" s="9">
        <v>82</v>
      </c>
      <c r="CG1" s="9">
        <v>83</v>
      </c>
      <c r="CH1" s="9">
        <v>84</v>
      </c>
      <c r="CI1" s="9">
        <v>85</v>
      </c>
      <c r="CJ1" s="9">
        <v>86</v>
      </c>
      <c r="CK1" s="9">
        <v>87</v>
      </c>
      <c r="CL1" s="9">
        <v>88</v>
      </c>
      <c r="CM1" s="9">
        <v>89</v>
      </c>
      <c r="CN1" s="9">
        <v>90</v>
      </c>
      <c r="CO1" s="9">
        <v>91</v>
      </c>
      <c r="CP1" s="9">
        <v>92</v>
      </c>
      <c r="CQ1" s="9">
        <v>93</v>
      </c>
      <c r="CR1" s="9">
        <v>94</v>
      </c>
      <c r="CS1" s="9">
        <v>95</v>
      </c>
      <c r="CT1" s="9">
        <v>96</v>
      </c>
      <c r="CU1" s="9">
        <v>97</v>
      </c>
      <c r="CV1" s="9">
        <v>98</v>
      </c>
      <c r="CW1" s="9">
        <v>99</v>
      </c>
      <c r="CX1" s="9">
        <v>100</v>
      </c>
      <c r="CY1" s="9">
        <v>101</v>
      </c>
      <c r="CZ1" s="9">
        <v>102</v>
      </c>
      <c r="DA1" s="9">
        <v>103</v>
      </c>
      <c r="DB1" s="9">
        <v>104</v>
      </c>
      <c r="DC1" s="9">
        <v>105</v>
      </c>
      <c r="DD1" s="9">
        <v>106</v>
      </c>
      <c r="DE1" s="9">
        <v>107</v>
      </c>
      <c r="DF1" s="9">
        <v>108</v>
      </c>
      <c r="DG1" s="9">
        <v>109</v>
      </c>
      <c r="DH1" s="9">
        <v>110</v>
      </c>
      <c r="DI1" s="9">
        <v>111</v>
      </c>
      <c r="DJ1" s="9">
        <v>112</v>
      </c>
      <c r="DK1" s="9">
        <v>113</v>
      </c>
      <c r="DL1" s="9">
        <v>114</v>
      </c>
      <c r="DM1" s="9">
        <v>115</v>
      </c>
      <c r="DN1" s="9">
        <v>116</v>
      </c>
      <c r="DO1" s="9">
        <v>117</v>
      </c>
      <c r="DP1" s="9">
        <v>118</v>
      </c>
      <c r="DQ1" s="9">
        <v>119</v>
      </c>
      <c r="DR1" s="9">
        <v>120</v>
      </c>
      <c r="DS1" s="9">
        <v>121</v>
      </c>
      <c r="DT1" s="9">
        <v>122</v>
      </c>
      <c r="DU1" s="9">
        <v>123</v>
      </c>
      <c r="DV1" s="9">
        <v>124</v>
      </c>
      <c r="DW1" s="9">
        <v>125</v>
      </c>
      <c r="DX1" s="9">
        <v>126</v>
      </c>
      <c r="DY1" s="9">
        <v>127</v>
      </c>
      <c r="DZ1" s="9">
        <v>128</v>
      </c>
      <c r="EA1" s="9">
        <v>129</v>
      </c>
      <c r="EB1" s="9">
        <v>130</v>
      </c>
      <c r="EC1" s="9">
        <v>131</v>
      </c>
      <c r="ED1" s="9">
        <v>132</v>
      </c>
      <c r="EE1" s="9">
        <v>133</v>
      </c>
      <c r="EF1" s="9">
        <v>134</v>
      </c>
      <c r="EG1" s="9">
        <v>135</v>
      </c>
      <c r="EH1" s="9">
        <v>136</v>
      </c>
      <c r="EI1" s="9">
        <v>137</v>
      </c>
      <c r="EJ1" s="9">
        <v>138</v>
      </c>
      <c r="EK1" s="9">
        <v>139</v>
      </c>
      <c r="EL1" s="9">
        <v>140</v>
      </c>
      <c r="EM1" s="9">
        <v>141</v>
      </c>
      <c r="EN1" s="9">
        <v>142</v>
      </c>
      <c r="EO1" s="9">
        <v>143</v>
      </c>
      <c r="EP1" s="9">
        <v>144</v>
      </c>
      <c r="EQ1" s="9">
        <v>145</v>
      </c>
      <c r="ER1" s="9">
        <v>146</v>
      </c>
      <c r="ES1" s="9">
        <v>147</v>
      </c>
      <c r="ET1" s="9">
        <v>148</v>
      </c>
      <c r="EU1" s="9">
        <v>149</v>
      </c>
      <c r="EV1" s="9">
        <v>150</v>
      </c>
      <c r="EW1" s="9">
        <v>151</v>
      </c>
      <c r="EX1" s="9">
        <v>152</v>
      </c>
      <c r="EY1" s="9">
        <v>153</v>
      </c>
      <c r="EZ1" s="9">
        <v>154</v>
      </c>
      <c r="FA1" s="9">
        <v>155</v>
      </c>
      <c r="FB1" s="9">
        <v>156</v>
      </c>
      <c r="FC1" s="9">
        <v>157</v>
      </c>
      <c r="FD1" s="9">
        <v>158</v>
      </c>
      <c r="FE1" s="9">
        <v>159</v>
      </c>
      <c r="FF1" s="9">
        <v>160</v>
      </c>
      <c r="FG1" s="9">
        <v>161</v>
      </c>
      <c r="FH1" s="9">
        <v>162</v>
      </c>
      <c r="FI1" s="9">
        <v>163</v>
      </c>
      <c r="FJ1" s="9">
        <v>164</v>
      </c>
      <c r="FK1" s="9">
        <v>165</v>
      </c>
      <c r="FL1" s="9">
        <v>166</v>
      </c>
      <c r="FM1" s="9">
        <v>167</v>
      </c>
      <c r="FN1" s="9">
        <v>168</v>
      </c>
      <c r="FO1" s="9">
        <v>169</v>
      </c>
      <c r="FP1" s="9">
        <v>170</v>
      </c>
      <c r="FQ1" s="10" t="s">
        <v>2</v>
      </c>
      <c r="FR1" s="11" t="s">
        <v>3</v>
      </c>
      <c r="FS1" s="12" t="s">
        <v>4</v>
      </c>
    </row>
    <row r="2" spans="1:175" ht="19.5" customHeight="1">
      <c r="A2" s="160" t="s">
        <v>5</v>
      </c>
      <c r="B2" s="13" t="s">
        <v>6</v>
      </c>
      <c r="C2" s="14"/>
      <c r="D2" s="15"/>
      <c r="E2" s="15"/>
      <c r="F2" s="15"/>
      <c r="G2" s="15"/>
      <c r="H2" s="15"/>
      <c r="I2" s="15"/>
      <c r="J2" s="15"/>
      <c r="K2" s="15"/>
      <c r="L2" s="15"/>
      <c r="M2" s="16"/>
      <c r="N2" s="16"/>
      <c r="O2" s="16"/>
      <c r="P2" s="16"/>
      <c r="Q2" s="16"/>
      <c r="R2" s="16"/>
      <c r="S2" s="16"/>
      <c r="T2" s="16"/>
      <c r="U2" s="16"/>
      <c r="V2" s="16"/>
      <c r="W2" s="16"/>
      <c r="X2" s="16"/>
      <c r="Y2" s="16"/>
      <c r="Z2" s="15"/>
      <c r="AA2" s="15"/>
      <c r="AB2" s="15"/>
      <c r="AC2" s="15"/>
      <c r="AD2" s="15"/>
      <c r="AE2" s="15"/>
      <c r="AF2" s="15"/>
      <c r="AG2" s="15"/>
      <c r="AH2" s="15"/>
      <c r="AI2" s="15"/>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v>1</v>
      </c>
      <c r="CR2" s="14">
        <v>1</v>
      </c>
      <c r="CS2" s="14">
        <v>1</v>
      </c>
      <c r="CT2" s="14">
        <v>1</v>
      </c>
      <c r="CU2" s="14">
        <v>1</v>
      </c>
      <c r="CV2" s="14">
        <v>1</v>
      </c>
      <c r="CW2" s="14">
        <v>1</v>
      </c>
      <c r="CX2" s="17">
        <v>1</v>
      </c>
      <c r="CY2" s="17">
        <v>1</v>
      </c>
      <c r="CZ2" s="17">
        <v>1</v>
      </c>
      <c r="DA2" s="17">
        <v>1</v>
      </c>
      <c r="DB2" s="17">
        <v>1</v>
      </c>
      <c r="DC2" s="17">
        <v>1</v>
      </c>
      <c r="DD2" s="17">
        <v>1</v>
      </c>
      <c r="DE2" s="17">
        <v>1</v>
      </c>
      <c r="DF2" s="17">
        <v>1</v>
      </c>
      <c r="DG2" s="17">
        <v>1</v>
      </c>
      <c r="DH2" s="17">
        <v>1</v>
      </c>
      <c r="DI2" s="17">
        <v>1</v>
      </c>
      <c r="DJ2" s="17">
        <v>1</v>
      </c>
      <c r="DK2" s="17">
        <v>1</v>
      </c>
      <c r="DL2" s="17">
        <v>1</v>
      </c>
      <c r="DM2" s="17">
        <v>1</v>
      </c>
      <c r="DN2" s="17">
        <v>1</v>
      </c>
      <c r="DO2" s="17">
        <v>1</v>
      </c>
      <c r="DP2" s="17">
        <v>1</v>
      </c>
      <c r="DQ2" s="17">
        <v>1</v>
      </c>
      <c r="DR2" s="17">
        <v>1</v>
      </c>
      <c r="DS2" s="17">
        <v>1</v>
      </c>
      <c r="DT2" s="17">
        <v>1</v>
      </c>
      <c r="DU2" s="17">
        <v>1</v>
      </c>
      <c r="DV2" s="17">
        <v>1</v>
      </c>
      <c r="DW2" s="17">
        <v>1</v>
      </c>
      <c r="DX2" s="17">
        <v>1</v>
      </c>
      <c r="DY2" s="17">
        <v>1</v>
      </c>
      <c r="DZ2" s="17">
        <v>1</v>
      </c>
      <c r="EA2" s="17">
        <v>1</v>
      </c>
      <c r="EB2" s="17">
        <v>1</v>
      </c>
      <c r="EC2" s="17">
        <v>1</v>
      </c>
      <c r="ED2" s="17">
        <v>1</v>
      </c>
      <c r="EE2" s="17">
        <v>1</v>
      </c>
      <c r="EF2" s="17">
        <v>1</v>
      </c>
      <c r="EG2" s="17">
        <v>1</v>
      </c>
      <c r="EH2" s="17">
        <v>1</v>
      </c>
      <c r="EI2" s="17">
        <v>1</v>
      </c>
      <c r="EJ2" s="17">
        <v>1</v>
      </c>
      <c r="EK2" s="17">
        <v>1</v>
      </c>
      <c r="EL2" s="17">
        <v>1</v>
      </c>
      <c r="EM2" s="17">
        <v>1</v>
      </c>
      <c r="EN2" s="17">
        <v>1</v>
      </c>
      <c r="EO2" s="17">
        <v>1</v>
      </c>
      <c r="EP2" s="17">
        <v>1</v>
      </c>
      <c r="EQ2" s="17">
        <v>1</v>
      </c>
      <c r="ER2" s="17">
        <v>1</v>
      </c>
      <c r="ES2" s="17">
        <v>1</v>
      </c>
      <c r="ET2" s="17">
        <v>1</v>
      </c>
      <c r="EU2" s="17">
        <v>1</v>
      </c>
      <c r="EV2" s="17">
        <v>1</v>
      </c>
      <c r="EW2" s="17">
        <v>1</v>
      </c>
      <c r="EX2" s="17">
        <v>1</v>
      </c>
      <c r="EY2" s="17">
        <v>1</v>
      </c>
      <c r="EZ2" s="17">
        <v>1</v>
      </c>
      <c r="FA2" s="17">
        <v>1</v>
      </c>
      <c r="FB2" s="17">
        <v>1</v>
      </c>
      <c r="FC2" s="17">
        <v>1</v>
      </c>
      <c r="FD2" s="17">
        <v>1</v>
      </c>
      <c r="FE2" s="17">
        <v>1</v>
      </c>
      <c r="FF2" s="17">
        <v>1</v>
      </c>
      <c r="FG2" s="17">
        <v>1</v>
      </c>
      <c r="FH2" s="17">
        <v>1</v>
      </c>
      <c r="FI2" s="17">
        <v>1</v>
      </c>
      <c r="FJ2" s="17">
        <v>1</v>
      </c>
      <c r="FK2" s="17">
        <v>1</v>
      </c>
      <c r="FL2" s="17">
        <v>1</v>
      </c>
      <c r="FM2" s="17">
        <v>1</v>
      </c>
      <c r="FN2" s="17">
        <v>1</v>
      </c>
      <c r="FO2" s="17"/>
      <c r="FP2" s="17"/>
      <c r="FQ2" s="18">
        <f aca="true" t="shared" si="0" ref="FQ2:FQ84">SUM(C2:FP2)</f>
        <v>76</v>
      </c>
      <c r="FR2" s="19">
        <f aca="true" t="shared" si="1" ref="FR2:FR7">FQ2/$FS$2</f>
        <v>0.4523809523809524</v>
      </c>
      <c r="FS2" s="20">
        <f>SUM(FQ2:FQ7)</f>
        <v>168</v>
      </c>
    </row>
    <row r="3" spans="1:175" ht="18.75" customHeight="1">
      <c r="A3" s="160"/>
      <c r="B3" s="21" t="s">
        <v>7</v>
      </c>
      <c r="C3" s="22"/>
      <c r="D3" s="23"/>
      <c r="E3" s="23"/>
      <c r="F3" s="23"/>
      <c r="G3" s="23"/>
      <c r="H3" s="23"/>
      <c r="I3" s="23"/>
      <c r="J3" s="23">
        <v>1</v>
      </c>
      <c r="K3" s="23">
        <v>1</v>
      </c>
      <c r="L3" s="23">
        <v>1</v>
      </c>
      <c r="M3" s="23">
        <v>1</v>
      </c>
      <c r="N3" s="23">
        <v>1</v>
      </c>
      <c r="O3" s="23">
        <v>1</v>
      </c>
      <c r="P3" s="23">
        <v>1</v>
      </c>
      <c r="Q3" s="23">
        <v>1</v>
      </c>
      <c r="R3" s="23">
        <v>1</v>
      </c>
      <c r="S3" s="23">
        <v>1</v>
      </c>
      <c r="T3" s="23">
        <v>1</v>
      </c>
      <c r="U3" s="23">
        <v>1</v>
      </c>
      <c r="V3" s="23"/>
      <c r="W3" s="23"/>
      <c r="X3" s="23"/>
      <c r="Y3" s="23"/>
      <c r="Z3" s="23"/>
      <c r="AA3" s="23"/>
      <c r="AB3" s="23"/>
      <c r="AC3" s="23"/>
      <c r="AD3" s="23"/>
      <c r="AE3" s="23"/>
      <c r="AF3" s="23"/>
      <c r="AG3" s="23"/>
      <c r="AH3" s="23"/>
      <c r="AI3" s="23"/>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5">
        <f t="shared" si="0"/>
        <v>12</v>
      </c>
      <c r="FR3" s="26">
        <f t="shared" si="1"/>
        <v>0.07142857142857142</v>
      </c>
      <c r="FS3" s="27"/>
    </row>
    <row r="4" spans="1:175" ht="19.5" customHeight="1">
      <c r="A4" s="160"/>
      <c r="B4" s="28" t="s">
        <v>8</v>
      </c>
      <c r="C4" s="29"/>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29"/>
      <c r="AK4" s="29"/>
      <c r="AL4" s="29">
        <v>1</v>
      </c>
      <c r="AM4" s="29">
        <v>1</v>
      </c>
      <c r="AN4" s="29">
        <v>1</v>
      </c>
      <c r="AO4" s="29">
        <v>1</v>
      </c>
      <c r="AP4" s="29">
        <v>1</v>
      </c>
      <c r="AQ4" s="29">
        <v>1</v>
      </c>
      <c r="AR4" s="29">
        <v>1</v>
      </c>
      <c r="AS4" s="29">
        <v>1</v>
      </c>
      <c r="AT4" s="29">
        <v>1</v>
      </c>
      <c r="AU4" s="29">
        <v>1</v>
      </c>
      <c r="AV4" s="29">
        <v>1</v>
      </c>
      <c r="AW4" s="29">
        <v>1</v>
      </c>
      <c r="AX4" s="29">
        <v>1</v>
      </c>
      <c r="AY4" s="29">
        <v>1</v>
      </c>
      <c r="AZ4" s="29">
        <v>1</v>
      </c>
      <c r="BA4" s="29">
        <v>1</v>
      </c>
      <c r="BB4" s="29">
        <v>1</v>
      </c>
      <c r="BC4" s="29">
        <v>1</v>
      </c>
      <c r="BD4" s="29">
        <v>1</v>
      </c>
      <c r="BE4" s="29">
        <v>1</v>
      </c>
      <c r="BF4" s="29">
        <v>1</v>
      </c>
      <c r="BG4" s="29">
        <v>1</v>
      </c>
      <c r="BH4" s="29">
        <v>1</v>
      </c>
      <c r="BI4" s="29">
        <v>1</v>
      </c>
      <c r="BJ4" s="29">
        <v>1</v>
      </c>
      <c r="BK4" s="29">
        <v>1</v>
      </c>
      <c r="BL4" s="29">
        <v>1</v>
      </c>
      <c r="BM4" s="29">
        <v>1</v>
      </c>
      <c r="BN4" s="29">
        <v>1</v>
      </c>
      <c r="BO4" s="29">
        <v>1</v>
      </c>
      <c r="BP4" s="29">
        <v>1</v>
      </c>
      <c r="BQ4" s="29">
        <v>1</v>
      </c>
      <c r="BR4" s="29">
        <v>1</v>
      </c>
      <c r="BS4" s="29">
        <v>1</v>
      </c>
      <c r="BT4" s="29">
        <v>1</v>
      </c>
      <c r="BU4" s="29">
        <v>1</v>
      </c>
      <c r="BV4" s="29">
        <v>1</v>
      </c>
      <c r="BW4" s="29">
        <v>1</v>
      </c>
      <c r="BX4" s="29">
        <v>1</v>
      </c>
      <c r="BY4" s="29">
        <v>1</v>
      </c>
      <c r="BZ4" s="29">
        <v>1</v>
      </c>
      <c r="CA4" s="29">
        <v>1</v>
      </c>
      <c r="CB4" s="29">
        <v>1</v>
      </c>
      <c r="CC4" s="29">
        <v>1</v>
      </c>
      <c r="CD4" s="29">
        <v>1</v>
      </c>
      <c r="CE4" s="29">
        <v>1</v>
      </c>
      <c r="CF4" s="29">
        <v>1</v>
      </c>
      <c r="CG4" s="29">
        <v>1</v>
      </c>
      <c r="CH4" s="29">
        <v>1</v>
      </c>
      <c r="CI4" s="29">
        <v>1</v>
      </c>
      <c r="CJ4" s="29">
        <v>1</v>
      </c>
      <c r="CK4" s="29">
        <v>1</v>
      </c>
      <c r="CL4" s="29">
        <v>1</v>
      </c>
      <c r="CM4" s="29">
        <v>1</v>
      </c>
      <c r="CN4" s="29"/>
      <c r="CO4" s="29"/>
      <c r="CP4" s="29"/>
      <c r="CQ4" s="29"/>
      <c r="CR4" s="29"/>
      <c r="CS4" s="29"/>
      <c r="CT4" s="29"/>
      <c r="CU4" s="29"/>
      <c r="CV4" s="29"/>
      <c r="CW4" s="29"/>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18">
        <f t="shared" si="0"/>
        <v>54</v>
      </c>
      <c r="FR4" s="19">
        <f t="shared" si="1"/>
        <v>0.32142857142857145</v>
      </c>
      <c r="FS4" s="27"/>
    </row>
    <row r="5" spans="1:175" ht="22.5" customHeight="1">
      <c r="A5" s="160"/>
      <c r="B5" s="21" t="s">
        <v>9</v>
      </c>
      <c r="C5" s="22"/>
      <c r="D5" s="23"/>
      <c r="E5" s="23">
        <v>1</v>
      </c>
      <c r="F5" s="23">
        <v>1</v>
      </c>
      <c r="G5" s="23">
        <v>1</v>
      </c>
      <c r="H5" s="23">
        <v>1</v>
      </c>
      <c r="I5" s="23">
        <v>1</v>
      </c>
      <c r="J5" s="23"/>
      <c r="K5" s="23"/>
      <c r="L5" s="23"/>
      <c r="M5" s="23"/>
      <c r="N5" s="23"/>
      <c r="O5" s="23"/>
      <c r="P5" s="23"/>
      <c r="Q5" s="23"/>
      <c r="R5" s="23"/>
      <c r="S5" s="23"/>
      <c r="T5" s="23"/>
      <c r="U5" s="23"/>
      <c r="V5" s="23"/>
      <c r="W5" s="23"/>
      <c r="X5" s="23"/>
      <c r="Y5" s="23"/>
      <c r="Z5" s="23"/>
      <c r="AA5" s="23"/>
      <c r="AB5" s="23"/>
      <c r="AC5" s="23"/>
      <c r="AD5" s="23"/>
      <c r="AE5" s="23"/>
      <c r="AF5" s="23"/>
      <c r="AG5" s="23"/>
      <c r="AH5" s="23"/>
      <c r="AI5" s="23"/>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v>1</v>
      </c>
      <c r="CO5" s="22"/>
      <c r="CP5" s="22"/>
      <c r="CQ5" s="22"/>
      <c r="CR5" s="22"/>
      <c r="CS5" s="22"/>
      <c r="CT5" s="22"/>
      <c r="CU5" s="22"/>
      <c r="CV5" s="22"/>
      <c r="CW5" s="22"/>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5">
        <f t="shared" si="0"/>
        <v>6</v>
      </c>
      <c r="FR5" s="26">
        <f t="shared" si="1"/>
        <v>0.03571428571428571</v>
      </c>
      <c r="FS5" s="31"/>
    </row>
    <row r="6" spans="1:175" ht="19.5" customHeight="1">
      <c r="A6" s="160"/>
      <c r="B6" s="28" t="s">
        <v>10</v>
      </c>
      <c r="C6" s="29">
        <v>1</v>
      </c>
      <c r="D6" s="16">
        <v>1</v>
      </c>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v>1</v>
      </c>
      <c r="CP6" s="29">
        <v>1</v>
      </c>
      <c r="CQ6" s="29"/>
      <c r="CR6" s="29"/>
      <c r="CS6" s="29"/>
      <c r="CT6" s="29"/>
      <c r="CU6" s="29"/>
      <c r="CV6" s="29"/>
      <c r="CW6" s="29"/>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18">
        <f t="shared" si="0"/>
        <v>4</v>
      </c>
      <c r="FR6" s="19">
        <f t="shared" si="1"/>
        <v>0.023809523809523808</v>
      </c>
      <c r="FS6" s="31"/>
    </row>
    <row r="7" spans="1:175" ht="22.5" customHeight="1">
      <c r="A7" s="160"/>
      <c r="B7" s="32" t="s">
        <v>11</v>
      </c>
      <c r="C7" s="33"/>
      <c r="D7" s="34"/>
      <c r="E7" s="34"/>
      <c r="F7" s="34"/>
      <c r="G7" s="34"/>
      <c r="H7" s="34"/>
      <c r="I7" s="34"/>
      <c r="J7" s="34"/>
      <c r="K7" s="34"/>
      <c r="L7" s="34"/>
      <c r="M7" s="23"/>
      <c r="N7" s="23"/>
      <c r="O7" s="23"/>
      <c r="P7" s="23"/>
      <c r="Q7" s="23"/>
      <c r="R7" s="23"/>
      <c r="S7" s="23"/>
      <c r="T7" s="23"/>
      <c r="U7" s="23"/>
      <c r="V7" s="23">
        <v>1</v>
      </c>
      <c r="W7" s="23">
        <v>1</v>
      </c>
      <c r="X7" s="23">
        <v>1</v>
      </c>
      <c r="Y7" s="23">
        <v>1</v>
      </c>
      <c r="Z7" s="23">
        <v>1</v>
      </c>
      <c r="AA7" s="23">
        <v>1</v>
      </c>
      <c r="AB7" s="23">
        <v>1</v>
      </c>
      <c r="AC7" s="23">
        <v>1</v>
      </c>
      <c r="AD7" s="34">
        <v>1</v>
      </c>
      <c r="AE7" s="34">
        <v>1</v>
      </c>
      <c r="AF7" s="34">
        <v>1</v>
      </c>
      <c r="AG7" s="34">
        <v>1</v>
      </c>
      <c r="AH7" s="34">
        <v>1</v>
      </c>
      <c r="AI7" s="34">
        <v>1</v>
      </c>
      <c r="AJ7" s="33">
        <v>1</v>
      </c>
      <c r="AK7" s="33">
        <v>1</v>
      </c>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25">
        <f t="shared" si="0"/>
        <v>16</v>
      </c>
      <c r="FR7" s="36">
        <f t="shared" si="1"/>
        <v>0.09523809523809523</v>
      </c>
      <c r="FS7" s="31"/>
    </row>
    <row r="8" spans="1:175" ht="25.5" customHeight="1">
      <c r="A8" s="161" t="s">
        <v>12</v>
      </c>
      <c r="B8" s="37" t="s">
        <v>13</v>
      </c>
      <c r="C8" s="38">
        <v>1</v>
      </c>
      <c r="D8" s="39">
        <v>1</v>
      </c>
      <c r="E8" s="39"/>
      <c r="F8" s="39">
        <v>1</v>
      </c>
      <c r="G8" s="39">
        <v>1</v>
      </c>
      <c r="H8" s="39">
        <v>1</v>
      </c>
      <c r="I8" s="39">
        <v>1</v>
      </c>
      <c r="J8" s="39">
        <v>1</v>
      </c>
      <c r="K8" s="39">
        <v>1</v>
      </c>
      <c r="L8" s="39">
        <v>1</v>
      </c>
      <c r="M8" s="39">
        <v>1</v>
      </c>
      <c r="N8" s="39">
        <v>1</v>
      </c>
      <c r="O8" s="39">
        <v>1</v>
      </c>
      <c r="P8" s="39">
        <v>1</v>
      </c>
      <c r="Q8" s="39">
        <v>1</v>
      </c>
      <c r="R8" s="39">
        <v>1</v>
      </c>
      <c r="S8" s="39">
        <v>1</v>
      </c>
      <c r="T8" s="39">
        <v>1</v>
      </c>
      <c r="U8" s="39">
        <v>1</v>
      </c>
      <c r="V8" s="39">
        <v>1</v>
      </c>
      <c r="W8" s="39">
        <v>1</v>
      </c>
      <c r="X8" s="39">
        <v>1</v>
      </c>
      <c r="Y8" s="39">
        <v>1</v>
      </c>
      <c r="Z8" s="39">
        <v>1</v>
      </c>
      <c r="AA8" s="39">
        <v>1</v>
      </c>
      <c r="AB8" s="39">
        <v>1</v>
      </c>
      <c r="AC8" s="39">
        <v>1</v>
      </c>
      <c r="AD8" s="39">
        <v>1</v>
      </c>
      <c r="AE8" s="39">
        <v>1</v>
      </c>
      <c r="AF8" s="39">
        <v>1</v>
      </c>
      <c r="AG8" s="39">
        <v>1</v>
      </c>
      <c r="AH8" s="39">
        <v>1</v>
      </c>
      <c r="AI8" s="39">
        <v>1</v>
      </c>
      <c r="AJ8" s="38">
        <v>1</v>
      </c>
      <c r="AK8" s="38">
        <v>1</v>
      </c>
      <c r="AL8" s="38">
        <v>1</v>
      </c>
      <c r="AM8" s="38">
        <v>1</v>
      </c>
      <c r="AN8" s="38">
        <v>1</v>
      </c>
      <c r="AO8" s="38">
        <v>1</v>
      </c>
      <c r="AP8" s="38">
        <v>1</v>
      </c>
      <c r="AQ8" s="38">
        <v>1</v>
      </c>
      <c r="AR8" s="38">
        <v>1</v>
      </c>
      <c r="AS8" s="38">
        <v>1</v>
      </c>
      <c r="AT8" s="38">
        <v>1</v>
      </c>
      <c r="AU8" s="38"/>
      <c r="AV8" s="38">
        <v>1</v>
      </c>
      <c r="AW8" s="38">
        <v>1</v>
      </c>
      <c r="AX8" s="38">
        <v>1</v>
      </c>
      <c r="AY8" s="38">
        <v>1</v>
      </c>
      <c r="AZ8" s="38">
        <v>1</v>
      </c>
      <c r="BA8" s="38">
        <v>1</v>
      </c>
      <c r="BB8" s="38">
        <v>1</v>
      </c>
      <c r="BC8" s="38">
        <v>1</v>
      </c>
      <c r="BD8" s="38">
        <v>1</v>
      </c>
      <c r="BE8" s="38">
        <v>1</v>
      </c>
      <c r="BF8" s="38">
        <v>1</v>
      </c>
      <c r="BG8" s="38">
        <v>1</v>
      </c>
      <c r="BH8" s="38">
        <v>1</v>
      </c>
      <c r="BI8" s="38">
        <v>1</v>
      </c>
      <c r="BJ8" s="38">
        <v>1</v>
      </c>
      <c r="BK8" s="38">
        <v>1</v>
      </c>
      <c r="BL8" s="38">
        <v>1</v>
      </c>
      <c r="BM8" s="38">
        <v>1</v>
      </c>
      <c r="BN8" s="38">
        <v>1</v>
      </c>
      <c r="BO8" s="38">
        <v>1</v>
      </c>
      <c r="BP8" s="38">
        <v>1</v>
      </c>
      <c r="BQ8" s="38">
        <v>1</v>
      </c>
      <c r="BR8" s="38">
        <v>1</v>
      </c>
      <c r="BS8" s="38">
        <v>1</v>
      </c>
      <c r="BT8" s="38">
        <v>1</v>
      </c>
      <c r="BU8" s="38">
        <v>1</v>
      </c>
      <c r="BV8" s="38">
        <v>1</v>
      </c>
      <c r="BW8" s="38">
        <v>1</v>
      </c>
      <c r="BX8" s="38">
        <v>1</v>
      </c>
      <c r="BY8" s="38">
        <v>1</v>
      </c>
      <c r="BZ8" s="38">
        <v>1</v>
      </c>
      <c r="CA8" s="38">
        <v>1</v>
      </c>
      <c r="CB8" s="38">
        <v>1</v>
      </c>
      <c r="CC8" s="38">
        <v>1</v>
      </c>
      <c r="CD8" s="38">
        <v>1</v>
      </c>
      <c r="CE8" s="38">
        <v>1</v>
      </c>
      <c r="CF8" s="38">
        <v>1</v>
      </c>
      <c r="CG8" s="38">
        <v>1</v>
      </c>
      <c r="CH8" s="38">
        <v>1</v>
      </c>
      <c r="CI8" s="38">
        <v>1</v>
      </c>
      <c r="CJ8" s="38">
        <v>1</v>
      </c>
      <c r="CK8" s="38">
        <v>1</v>
      </c>
      <c r="CL8" s="38">
        <v>1</v>
      </c>
      <c r="CM8" s="38">
        <v>1</v>
      </c>
      <c r="CN8" s="38">
        <v>1</v>
      </c>
      <c r="CO8" s="38">
        <v>1</v>
      </c>
      <c r="CP8" s="38">
        <v>1</v>
      </c>
      <c r="CQ8" s="38">
        <v>1</v>
      </c>
      <c r="CR8" s="38">
        <v>1</v>
      </c>
      <c r="CS8" s="38">
        <v>1</v>
      </c>
      <c r="CT8" s="38">
        <v>1</v>
      </c>
      <c r="CU8" s="38">
        <v>1</v>
      </c>
      <c r="CV8" s="38">
        <v>1</v>
      </c>
      <c r="CW8" s="38">
        <v>1</v>
      </c>
      <c r="CX8" s="40">
        <v>1</v>
      </c>
      <c r="CY8" s="40">
        <v>1</v>
      </c>
      <c r="CZ8" s="40">
        <v>1</v>
      </c>
      <c r="DA8" s="40">
        <v>1</v>
      </c>
      <c r="DB8" s="40">
        <v>1</v>
      </c>
      <c r="DC8" s="40">
        <v>1</v>
      </c>
      <c r="DD8" s="40">
        <v>1</v>
      </c>
      <c r="DE8" s="40">
        <v>1</v>
      </c>
      <c r="DF8" s="40">
        <v>1</v>
      </c>
      <c r="DG8" s="40">
        <v>1</v>
      </c>
      <c r="DH8" s="40">
        <v>1</v>
      </c>
      <c r="DI8" s="40">
        <v>1</v>
      </c>
      <c r="DJ8" s="40">
        <v>1</v>
      </c>
      <c r="DK8" s="40">
        <v>1</v>
      </c>
      <c r="DL8" s="40">
        <v>1</v>
      </c>
      <c r="DM8" s="40">
        <v>1</v>
      </c>
      <c r="DN8" s="40">
        <v>1</v>
      </c>
      <c r="DO8" s="40">
        <v>1</v>
      </c>
      <c r="DP8" s="40">
        <v>1</v>
      </c>
      <c r="DQ8" s="40">
        <v>1</v>
      </c>
      <c r="DR8" s="40">
        <v>1</v>
      </c>
      <c r="DS8" s="40">
        <v>1</v>
      </c>
      <c r="DT8" s="40">
        <v>1</v>
      </c>
      <c r="DU8" s="40">
        <v>1</v>
      </c>
      <c r="DV8" s="40">
        <v>1</v>
      </c>
      <c r="DW8" s="40">
        <v>1</v>
      </c>
      <c r="DX8" s="40">
        <v>1</v>
      </c>
      <c r="DY8" s="40"/>
      <c r="DZ8" s="40">
        <v>1</v>
      </c>
      <c r="EA8" s="40">
        <v>1</v>
      </c>
      <c r="EB8" s="40">
        <v>1</v>
      </c>
      <c r="EC8" s="40">
        <v>1</v>
      </c>
      <c r="ED8" s="40">
        <v>1</v>
      </c>
      <c r="EE8" s="40">
        <v>1</v>
      </c>
      <c r="EF8" s="40">
        <v>1</v>
      </c>
      <c r="EG8" s="40">
        <v>1</v>
      </c>
      <c r="EH8" s="40">
        <v>1</v>
      </c>
      <c r="EI8" s="40">
        <v>1</v>
      </c>
      <c r="EJ8" s="40">
        <v>1</v>
      </c>
      <c r="EK8" s="40">
        <v>1</v>
      </c>
      <c r="EL8" s="40">
        <v>1</v>
      </c>
      <c r="EM8" s="40">
        <v>1</v>
      </c>
      <c r="EN8" s="40">
        <v>1</v>
      </c>
      <c r="EO8" s="40">
        <v>1</v>
      </c>
      <c r="EP8" s="40">
        <v>1</v>
      </c>
      <c r="EQ8" s="40">
        <v>1</v>
      </c>
      <c r="ER8" s="40">
        <v>1</v>
      </c>
      <c r="ES8" s="40">
        <v>1</v>
      </c>
      <c r="ET8" s="40">
        <v>1</v>
      </c>
      <c r="EU8" s="40">
        <v>1</v>
      </c>
      <c r="EV8" s="40">
        <v>1</v>
      </c>
      <c r="EW8" s="40">
        <v>1</v>
      </c>
      <c r="EX8" s="40">
        <v>1</v>
      </c>
      <c r="EY8" s="40">
        <v>1</v>
      </c>
      <c r="EZ8" s="40">
        <v>1</v>
      </c>
      <c r="FA8" s="40">
        <v>1</v>
      </c>
      <c r="FB8" s="40">
        <v>1</v>
      </c>
      <c r="FC8" s="40">
        <v>1</v>
      </c>
      <c r="FD8" s="40">
        <v>1</v>
      </c>
      <c r="FE8" s="40">
        <v>1</v>
      </c>
      <c r="FF8" s="40">
        <v>1</v>
      </c>
      <c r="FG8" s="40">
        <v>1</v>
      </c>
      <c r="FH8" s="40">
        <v>1</v>
      </c>
      <c r="FI8" s="40">
        <v>1</v>
      </c>
      <c r="FJ8" s="40">
        <v>1</v>
      </c>
      <c r="FK8" s="40">
        <v>1</v>
      </c>
      <c r="FL8" s="40">
        <v>1</v>
      </c>
      <c r="FM8" s="40">
        <v>1</v>
      </c>
      <c r="FN8" s="40"/>
      <c r="FO8" s="40"/>
      <c r="FP8" s="40"/>
      <c r="FQ8" s="41">
        <f t="shared" si="0"/>
        <v>164</v>
      </c>
      <c r="FR8" s="42">
        <f>FQ8/$FS$8</f>
        <v>0.9939393939393939</v>
      </c>
      <c r="FS8" s="43">
        <f>SUM(FQ8:FQ9)</f>
        <v>165</v>
      </c>
    </row>
    <row r="9" spans="1:175" ht="25.5" customHeight="1">
      <c r="A9" s="161"/>
      <c r="B9" s="21" t="s">
        <v>14</v>
      </c>
      <c r="C9" s="22"/>
      <c r="D9" s="23"/>
      <c r="E9" s="23">
        <v>1</v>
      </c>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5">
        <f t="shared" si="0"/>
        <v>1</v>
      </c>
      <c r="FR9" s="44">
        <f>FQ9/$FS$8</f>
        <v>0.006060606060606061</v>
      </c>
      <c r="FS9" s="12"/>
    </row>
    <row r="10" spans="1:175" ht="24.75" customHeight="1">
      <c r="A10" s="162" t="s">
        <v>15</v>
      </c>
      <c r="B10" s="45" t="s">
        <v>13</v>
      </c>
      <c r="C10" s="46">
        <v>1</v>
      </c>
      <c r="D10" s="47">
        <v>1</v>
      </c>
      <c r="E10" s="47"/>
      <c r="F10" s="47">
        <v>1</v>
      </c>
      <c r="G10" s="47">
        <v>1</v>
      </c>
      <c r="H10" s="47">
        <v>1</v>
      </c>
      <c r="I10" s="47">
        <v>1</v>
      </c>
      <c r="J10" s="47">
        <v>1</v>
      </c>
      <c r="K10" s="47">
        <v>1</v>
      </c>
      <c r="L10" s="47">
        <v>1</v>
      </c>
      <c r="M10" s="47">
        <v>1</v>
      </c>
      <c r="N10" s="47">
        <v>1</v>
      </c>
      <c r="O10" s="47">
        <v>1</v>
      </c>
      <c r="P10" s="47"/>
      <c r="Q10" s="47">
        <v>1</v>
      </c>
      <c r="R10" s="47">
        <v>1</v>
      </c>
      <c r="S10" s="47">
        <v>1</v>
      </c>
      <c r="T10" s="47">
        <v>1</v>
      </c>
      <c r="U10" s="47">
        <v>1</v>
      </c>
      <c r="V10" s="47">
        <v>1</v>
      </c>
      <c r="W10" s="47">
        <v>1</v>
      </c>
      <c r="X10" s="47">
        <v>1</v>
      </c>
      <c r="Y10" s="47">
        <v>1</v>
      </c>
      <c r="Z10" s="47">
        <v>1</v>
      </c>
      <c r="AA10" s="47">
        <v>1</v>
      </c>
      <c r="AB10" s="47">
        <v>1</v>
      </c>
      <c r="AC10" s="47">
        <v>1</v>
      </c>
      <c r="AD10" s="47">
        <v>1</v>
      </c>
      <c r="AE10" s="47">
        <v>1</v>
      </c>
      <c r="AF10" s="47">
        <v>1</v>
      </c>
      <c r="AG10" s="47">
        <v>1</v>
      </c>
      <c r="AH10" s="47">
        <v>1</v>
      </c>
      <c r="AI10" s="47">
        <v>1</v>
      </c>
      <c r="AJ10" s="47">
        <v>1</v>
      </c>
      <c r="AK10" s="47">
        <v>1</v>
      </c>
      <c r="AL10" s="47">
        <v>1</v>
      </c>
      <c r="AM10" s="47">
        <v>1</v>
      </c>
      <c r="AN10" s="47">
        <v>1</v>
      </c>
      <c r="AO10" s="47">
        <v>1</v>
      </c>
      <c r="AP10" s="47">
        <v>1</v>
      </c>
      <c r="AQ10" s="47">
        <v>1</v>
      </c>
      <c r="AR10" s="47"/>
      <c r="AS10" s="47">
        <v>1</v>
      </c>
      <c r="AT10" s="47">
        <v>1</v>
      </c>
      <c r="AU10" s="47"/>
      <c r="AV10" s="47">
        <v>1</v>
      </c>
      <c r="AW10" s="47">
        <v>1</v>
      </c>
      <c r="AX10" s="47">
        <v>1</v>
      </c>
      <c r="AY10" s="47">
        <v>1</v>
      </c>
      <c r="AZ10" s="47">
        <v>1</v>
      </c>
      <c r="BA10" s="47">
        <v>1</v>
      </c>
      <c r="BB10" s="47">
        <v>1</v>
      </c>
      <c r="BC10" s="47">
        <v>1</v>
      </c>
      <c r="BD10" s="47">
        <v>1</v>
      </c>
      <c r="BE10" s="47">
        <v>1</v>
      </c>
      <c r="BF10" s="47">
        <v>1</v>
      </c>
      <c r="BG10" s="47">
        <v>1</v>
      </c>
      <c r="BH10" s="47">
        <v>1</v>
      </c>
      <c r="BI10" s="47">
        <v>1</v>
      </c>
      <c r="BJ10" s="47">
        <v>1</v>
      </c>
      <c r="BK10" s="47">
        <v>1</v>
      </c>
      <c r="BL10" s="47">
        <v>1</v>
      </c>
      <c r="BM10" s="47">
        <v>1</v>
      </c>
      <c r="BN10" s="47">
        <v>1</v>
      </c>
      <c r="BO10" s="47">
        <v>1</v>
      </c>
      <c r="BP10" s="47"/>
      <c r="BQ10" s="47">
        <v>1</v>
      </c>
      <c r="BR10" s="47">
        <v>1</v>
      </c>
      <c r="BS10" s="47">
        <v>1</v>
      </c>
      <c r="BT10" s="47">
        <v>1</v>
      </c>
      <c r="BU10" s="47"/>
      <c r="BV10" s="47">
        <v>1</v>
      </c>
      <c r="BW10" s="47">
        <v>1</v>
      </c>
      <c r="BX10" s="47">
        <v>1</v>
      </c>
      <c r="BY10" s="47">
        <v>1</v>
      </c>
      <c r="BZ10" s="47">
        <v>1</v>
      </c>
      <c r="CA10" s="47">
        <v>1</v>
      </c>
      <c r="CB10" s="47">
        <v>1</v>
      </c>
      <c r="CC10" s="47">
        <v>1</v>
      </c>
      <c r="CD10" s="47">
        <v>1</v>
      </c>
      <c r="CE10" s="47">
        <v>1</v>
      </c>
      <c r="CF10" s="47">
        <v>1</v>
      </c>
      <c r="CG10" s="47">
        <v>1</v>
      </c>
      <c r="CH10" s="47">
        <v>1</v>
      </c>
      <c r="CI10" s="47">
        <v>1</v>
      </c>
      <c r="CJ10" s="47">
        <v>1</v>
      </c>
      <c r="CK10" s="47">
        <v>1</v>
      </c>
      <c r="CL10" s="47">
        <v>1</v>
      </c>
      <c r="CM10" s="47">
        <v>1</v>
      </c>
      <c r="CN10" s="47">
        <v>1</v>
      </c>
      <c r="CO10" s="47">
        <v>1</v>
      </c>
      <c r="CP10" s="47">
        <v>1</v>
      </c>
      <c r="CQ10" s="47">
        <v>1</v>
      </c>
      <c r="CR10" s="47">
        <v>1</v>
      </c>
      <c r="CS10" s="47">
        <v>1</v>
      </c>
      <c r="CT10" s="47">
        <v>1</v>
      </c>
      <c r="CU10" s="47">
        <v>1</v>
      </c>
      <c r="CV10" s="47">
        <v>1</v>
      </c>
      <c r="CW10" s="47">
        <v>1</v>
      </c>
      <c r="CX10" s="47"/>
      <c r="CY10" s="47">
        <v>1</v>
      </c>
      <c r="CZ10" s="47">
        <v>1</v>
      </c>
      <c r="DA10" s="47"/>
      <c r="DB10" s="47">
        <v>1</v>
      </c>
      <c r="DC10" s="47">
        <v>1</v>
      </c>
      <c r="DD10" s="47">
        <v>1</v>
      </c>
      <c r="DE10" s="47">
        <v>1</v>
      </c>
      <c r="DF10" s="47">
        <v>1</v>
      </c>
      <c r="DG10" s="47">
        <v>1</v>
      </c>
      <c r="DH10" s="47"/>
      <c r="DI10" s="47">
        <v>1</v>
      </c>
      <c r="DJ10" s="47">
        <v>1</v>
      </c>
      <c r="DK10" s="47">
        <v>1</v>
      </c>
      <c r="DL10" s="47">
        <v>1</v>
      </c>
      <c r="DM10" s="47"/>
      <c r="DN10" s="47">
        <v>1</v>
      </c>
      <c r="DO10" s="47">
        <v>1</v>
      </c>
      <c r="DP10" s="47">
        <v>1</v>
      </c>
      <c r="DQ10" s="47">
        <v>1</v>
      </c>
      <c r="DR10" s="47">
        <v>1</v>
      </c>
      <c r="DS10" s="47">
        <v>1</v>
      </c>
      <c r="DT10" s="47">
        <v>1</v>
      </c>
      <c r="DU10" s="47">
        <v>1</v>
      </c>
      <c r="DV10" s="47">
        <v>1</v>
      </c>
      <c r="DW10" s="47">
        <v>1</v>
      </c>
      <c r="DX10" s="47">
        <v>1</v>
      </c>
      <c r="DY10" s="47"/>
      <c r="DZ10" s="47">
        <v>1</v>
      </c>
      <c r="EA10" s="47">
        <v>1</v>
      </c>
      <c r="EB10" s="47">
        <v>1</v>
      </c>
      <c r="EC10" s="47">
        <v>1</v>
      </c>
      <c r="ED10" s="47">
        <v>1</v>
      </c>
      <c r="EE10" s="47">
        <v>1</v>
      </c>
      <c r="EF10" s="47">
        <v>1</v>
      </c>
      <c r="EG10" s="47">
        <v>1</v>
      </c>
      <c r="EH10" s="47">
        <v>1</v>
      </c>
      <c r="EI10" s="47">
        <v>1</v>
      </c>
      <c r="EJ10" s="47">
        <v>1</v>
      </c>
      <c r="EK10" s="47">
        <v>1</v>
      </c>
      <c r="EL10" s="47">
        <v>1</v>
      </c>
      <c r="EM10" s="47">
        <v>1</v>
      </c>
      <c r="EN10" s="47">
        <v>1</v>
      </c>
      <c r="EO10" s="47">
        <v>1</v>
      </c>
      <c r="EP10" s="47">
        <v>1</v>
      </c>
      <c r="EQ10" s="47">
        <v>1</v>
      </c>
      <c r="ER10" s="47">
        <v>1</v>
      </c>
      <c r="ES10" s="47">
        <v>1</v>
      </c>
      <c r="ET10" s="47">
        <v>1</v>
      </c>
      <c r="EU10" s="47">
        <v>1</v>
      </c>
      <c r="EV10" s="47">
        <v>1</v>
      </c>
      <c r="EW10" s="47">
        <v>1</v>
      </c>
      <c r="EX10" s="47">
        <v>1</v>
      </c>
      <c r="EY10" s="47">
        <v>1</v>
      </c>
      <c r="EZ10" s="47">
        <v>1</v>
      </c>
      <c r="FA10" s="47">
        <v>1</v>
      </c>
      <c r="FB10" s="47">
        <v>1</v>
      </c>
      <c r="FC10" s="47">
        <v>1</v>
      </c>
      <c r="FD10" s="47">
        <v>1</v>
      </c>
      <c r="FE10" s="47">
        <v>1</v>
      </c>
      <c r="FF10" s="47">
        <v>1</v>
      </c>
      <c r="FG10" s="47">
        <v>1</v>
      </c>
      <c r="FH10" s="47">
        <v>1</v>
      </c>
      <c r="FI10" s="47">
        <v>1</v>
      </c>
      <c r="FJ10" s="47">
        <v>1</v>
      </c>
      <c r="FK10" s="47">
        <v>1</v>
      </c>
      <c r="FL10" s="47">
        <v>1</v>
      </c>
      <c r="FM10" s="47">
        <v>1</v>
      </c>
      <c r="FN10" s="47"/>
      <c r="FO10" s="47"/>
      <c r="FP10" s="47"/>
      <c r="FQ10" s="48">
        <f t="shared" si="0"/>
        <v>156</v>
      </c>
      <c r="FR10" s="42">
        <f>FQ10/$FS$10</f>
        <v>0.9629629629629629</v>
      </c>
      <c r="FS10" s="49">
        <f>SUM(FQ10:FQ11)</f>
        <v>162</v>
      </c>
    </row>
    <row r="11" spans="1:256" s="51" customFormat="1" ht="25.5" customHeight="1">
      <c r="A11" s="162"/>
      <c r="B11" s="50" t="s">
        <v>14</v>
      </c>
      <c r="E11" s="51">
        <v>1</v>
      </c>
      <c r="AR11" s="51">
        <v>1</v>
      </c>
      <c r="BP11" s="51">
        <v>1</v>
      </c>
      <c r="BU11" s="51">
        <v>1</v>
      </c>
      <c r="CX11" s="51">
        <v>1</v>
      </c>
      <c r="DH11" s="51">
        <v>1</v>
      </c>
      <c r="FQ11" s="25">
        <f t="shared" si="0"/>
        <v>6</v>
      </c>
      <c r="FR11" s="44">
        <f>FQ11/$FS$10</f>
        <v>0.037037037037037035</v>
      </c>
      <c r="FS11" s="12"/>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175" ht="30.75" customHeight="1">
      <c r="A12" s="163" t="s">
        <v>16</v>
      </c>
      <c r="B12" s="52" t="s">
        <v>13</v>
      </c>
      <c r="C12" s="53">
        <v>1</v>
      </c>
      <c r="D12" s="54">
        <v>1</v>
      </c>
      <c r="E12" s="54"/>
      <c r="F12" s="54">
        <v>1</v>
      </c>
      <c r="G12" s="54">
        <v>1</v>
      </c>
      <c r="H12" s="54">
        <v>1</v>
      </c>
      <c r="I12" s="54">
        <v>1</v>
      </c>
      <c r="J12" s="54"/>
      <c r="K12" s="54">
        <v>1</v>
      </c>
      <c r="L12" s="54">
        <v>1</v>
      </c>
      <c r="M12" s="54">
        <v>1</v>
      </c>
      <c r="N12" s="54"/>
      <c r="O12" s="54"/>
      <c r="P12" s="54"/>
      <c r="Q12" s="54">
        <v>1</v>
      </c>
      <c r="R12" s="54">
        <v>1</v>
      </c>
      <c r="S12" s="54">
        <v>1</v>
      </c>
      <c r="T12" s="54">
        <v>1</v>
      </c>
      <c r="U12" s="54">
        <v>1</v>
      </c>
      <c r="V12" s="54">
        <v>1</v>
      </c>
      <c r="W12" s="54">
        <v>1</v>
      </c>
      <c r="X12" s="54">
        <v>1</v>
      </c>
      <c r="Y12" s="54">
        <v>1</v>
      </c>
      <c r="Z12" s="54">
        <v>1</v>
      </c>
      <c r="AA12" s="54">
        <v>1</v>
      </c>
      <c r="AB12" s="54">
        <v>1</v>
      </c>
      <c r="AC12" s="54">
        <v>1</v>
      </c>
      <c r="AD12" s="54">
        <v>1</v>
      </c>
      <c r="AE12" s="54">
        <v>1</v>
      </c>
      <c r="AF12" s="54">
        <v>1</v>
      </c>
      <c r="AG12" s="54">
        <v>1</v>
      </c>
      <c r="AH12" s="54">
        <v>1</v>
      </c>
      <c r="AI12" s="54">
        <v>1</v>
      </c>
      <c r="AJ12" s="53">
        <v>1</v>
      </c>
      <c r="AK12" s="53"/>
      <c r="AL12" s="53">
        <v>1</v>
      </c>
      <c r="AM12" s="53">
        <v>1</v>
      </c>
      <c r="AN12" s="53">
        <v>1</v>
      </c>
      <c r="AO12" s="53">
        <v>1</v>
      </c>
      <c r="AP12" s="53">
        <v>1</v>
      </c>
      <c r="AQ12" s="53">
        <v>1</v>
      </c>
      <c r="AR12" s="53"/>
      <c r="AS12" s="53">
        <v>1</v>
      </c>
      <c r="AT12" s="53"/>
      <c r="AU12" s="53"/>
      <c r="AV12" s="53">
        <v>1</v>
      </c>
      <c r="AW12" s="53">
        <v>1</v>
      </c>
      <c r="AX12" s="53">
        <v>1</v>
      </c>
      <c r="AY12" s="53">
        <v>1</v>
      </c>
      <c r="AZ12" s="53">
        <v>1</v>
      </c>
      <c r="BA12" s="53">
        <v>1</v>
      </c>
      <c r="BB12" s="53">
        <v>1</v>
      </c>
      <c r="BC12" s="53">
        <v>1</v>
      </c>
      <c r="BD12" s="53"/>
      <c r="BE12" s="53">
        <v>1</v>
      </c>
      <c r="BF12" s="53">
        <v>1</v>
      </c>
      <c r="BG12" s="53"/>
      <c r="BH12" s="53">
        <v>1</v>
      </c>
      <c r="BI12" s="53">
        <v>1</v>
      </c>
      <c r="BJ12" s="53">
        <v>1</v>
      </c>
      <c r="BK12" s="53">
        <v>1</v>
      </c>
      <c r="BL12" s="53">
        <v>1</v>
      </c>
      <c r="BM12" s="53"/>
      <c r="BN12" s="53">
        <v>1</v>
      </c>
      <c r="BO12" s="53">
        <v>1</v>
      </c>
      <c r="BP12" s="53"/>
      <c r="BQ12" s="53">
        <v>1</v>
      </c>
      <c r="BR12" s="53">
        <v>1</v>
      </c>
      <c r="BS12" s="53">
        <v>1</v>
      </c>
      <c r="BT12" s="53">
        <v>1</v>
      </c>
      <c r="BU12" s="53"/>
      <c r="BV12" s="53">
        <v>1</v>
      </c>
      <c r="BW12" s="53">
        <v>1</v>
      </c>
      <c r="BX12" s="53">
        <v>1</v>
      </c>
      <c r="BY12" s="53">
        <v>1</v>
      </c>
      <c r="BZ12" s="53">
        <v>1</v>
      </c>
      <c r="CA12" s="53">
        <v>1</v>
      </c>
      <c r="CB12" s="53">
        <v>1</v>
      </c>
      <c r="CC12" s="53">
        <v>1</v>
      </c>
      <c r="CD12" s="53">
        <v>1</v>
      </c>
      <c r="CE12" s="53">
        <v>1</v>
      </c>
      <c r="CF12" s="53">
        <v>1</v>
      </c>
      <c r="CG12" s="53">
        <v>1</v>
      </c>
      <c r="CH12" s="53"/>
      <c r="CI12" s="53">
        <v>1</v>
      </c>
      <c r="CJ12" s="53">
        <v>1</v>
      </c>
      <c r="CK12" s="53"/>
      <c r="CL12" s="53">
        <v>1</v>
      </c>
      <c r="CM12" s="53">
        <v>1</v>
      </c>
      <c r="CN12" s="53"/>
      <c r="CO12" s="53"/>
      <c r="CP12" s="53">
        <v>1</v>
      </c>
      <c r="CQ12" s="53">
        <v>1</v>
      </c>
      <c r="CR12" s="53">
        <v>1</v>
      </c>
      <c r="CS12" s="53">
        <v>1</v>
      </c>
      <c r="CT12" s="53"/>
      <c r="CU12" s="53">
        <v>1</v>
      </c>
      <c r="CV12" s="53">
        <v>1</v>
      </c>
      <c r="CW12" s="53">
        <v>1</v>
      </c>
      <c r="CX12" s="55"/>
      <c r="CY12" s="55">
        <v>1</v>
      </c>
      <c r="CZ12" s="55">
        <v>1</v>
      </c>
      <c r="DA12" s="55"/>
      <c r="DB12" s="55">
        <v>1</v>
      </c>
      <c r="DC12" s="55"/>
      <c r="DD12" s="55"/>
      <c r="DE12" s="55">
        <v>1</v>
      </c>
      <c r="DF12" s="55">
        <v>1</v>
      </c>
      <c r="DG12" s="55">
        <v>1</v>
      </c>
      <c r="DH12" s="55">
        <v>1</v>
      </c>
      <c r="DI12" s="55">
        <v>1</v>
      </c>
      <c r="DJ12" s="55">
        <v>1</v>
      </c>
      <c r="DK12" s="55">
        <v>1</v>
      </c>
      <c r="DL12" s="55">
        <v>1</v>
      </c>
      <c r="DM12" s="55"/>
      <c r="DN12" s="55">
        <v>1</v>
      </c>
      <c r="DO12" s="55">
        <v>1</v>
      </c>
      <c r="DP12" s="55"/>
      <c r="DQ12" s="55">
        <v>1</v>
      </c>
      <c r="DR12" s="55"/>
      <c r="DS12" s="55">
        <v>1</v>
      </c>
      <c r="DT12" s="55">
        <v>1</v>
      </c>
      <c r="DU12" s="55">
        <v>1</v>
      </c>
      <c r="DV12" s="55">
        <v>1</v>
      </c>
      <c r="DW12" s="55">
        <v>1</v>
      </c>
      <c r="DX12" s="55">
        <v>1</v>
      </c>
      <c r="DY12" s="55"/>
      <c r="DZ12" s="55"/>
      <c r="EA12" s="55">
        <v>1</v>
      </c>
      <c r="EB12" s="55">
        <v>1</v>
      </c>
      <c r="EC12" s="55"/>
      <c r="ED12" s="55">
        <v>1</v>
      </c>
      <c r="EE12" s="55">
        <v>1</v>
      </c>
      <c r="EF12" s="55">
        <v>1</v>
      </c>
      <c r="EG12" s="55">
        <v>1</v>
      </c>
      <c r="EH12" s="55"/>
      <c r="EI12" s="55">
        <v>1</v>
      </c>
      <c r="EJ12" s="55">
        <v>1</v>
      </c>
      <c r="EK12" s="55">
        <v>1</v>
      </c>
      <c r="EL12" s="55">
        <v>1</v>
      </c>
      <c r="EM12" s="55">
        <v>1</v>
      </c>
      <c r="EN12" s="55">
        <v>1</v>
      </c>
      <c r="EO12" s="55">
        <v>1</v>
      </c>
      <c r="EP12" s="55"/>
      <c r="EQ12" s="55">
        <v>1</v>
      </c>
      <c r="ER12" s="55"/>
      <c r="ES12" s="55">
        <v>1</v>
      </c>
      <c r="ET12" s="55">
        <v>1</v>
      </c>
      <c r="EU12" s="55">
        <v>1</v>
      </c>
      <c r="EV12" s="55">
        <v>1</v>
      </c>
      <c r="EW12" s="55">
        <v>1</v>
      </c>
      <c r="EX12" s="55"/>
      <c r="EY12" s="55">
        <v>1</v>
      </c>
      <c r="EZ12" s="55"/>
      <c r="FA12" s="55">
        <v>1</v>
      </c>
      <c r="FB12" s="55"/>
      <c r="FC12" s="55">
        <v>1</v>
      </c>
      <c r="FD12" s="55">
        <v>1</v>
      </c>
      <c r="FE12" s="55"/>
      <c r="FF12" s="55"/>
      <c r="FG12" s="55"/>
      <c r="FH12" s="55">
        <v>1</v>
      </c>
      <c r="FI12" s="55">
        <v>1</v>
      </c>
      <c r="FJ12" s="55"/>
      <c r="FK12" s="55">
        <v>1</v>
      </c>
      <c r="FL12" s="55"/>
      <c r="FM12" s="55">
        <v>1</v>
      </c>
      <c r="FN12" s="55"/>
      <c r="FO12" s="55"/>
      <c r="FP12" s="55"/>
      <c r="FQ12" s="48">
        <f t="shared" si="0"/>
        <v>127</v>
      </c>
      <c r="FR12" s="42">
        <f>FQ12/$FS$12</f>
        <v>0.8355263157894737</v>
      </c>
      <c r="FS12" s="49">
        <f>SUM(FQ12:FQ13)</f>
        <v>152</v>
      </c>
    </row>
    <row r="13" spans="1:175" ht="30" customHeight="1">
      <c r="A13" s="163"/>
      <c r="B13" s="3" t="s">
        <v>14</v>
      </c>
      <c r="C13" s="22"/>
      <c r="D13" s="23"/>
      <c r="E13" s="23">
        <v>1</v>
      </c>
      <c r="F13" s="23"/>
      <c r="G13" s="23"/>
      <c r="H13" s="23"/>
      <c r="I13" s="23"/>
      <c r="J13" s="23"/>
      <c r="K13" s="23"/>
      <c r="L13" s="23"/>
      <c r="M13" s="23"/>
      <c r="N13" s="23">
        <v>1</v>
      </c>
      <c r="O13" s="23">
        <v>1</v>
      </c>
      <c r="P13" s="23"/>
      <c r="Q13" s="23"/>
      <c r="R13" s="23"/>
      <c r="S13" s="23"/>
      <c r="T13" s="23"/>
      <c r="U13" s="23"/>
      <c r="V13" s="23"/>
      <c r="W13" s="23"/>
      <c r="X13" s="23"/>
      <c r="Y13" s="23"/>
      <c r="Z13" s="23"/>
      <c r="AA13" s="23"/>
      <c r="AB13" s="23"/>
      <c r="AC13" s="23"/>
      <c r="AD13" s="23"/>
      <c r="AE13" s="23"/>
      <c r="AF13" s="23"/>
      <c r="AG13" s="23"/>
      <c r="AH13" s="23"/>
      <c r="AI13" s="23"/>
      <c r="AJ13" s="22"/>
      <c r="AK13" s="22">
        <v>1</v>
      </c>
      <c r="AL13" s="22"/>
      <c r="AM13" s="22"/>
      <c r="AN13" s="22"/>
      <c r="AO13" s="22"/>
      <c r="AP13" s="22"/>
      <c r="AQ13" s="22"/>
      <c r="AR13" s="22">
        <v>1</v>
      </c>
      <c r="AS13" s="22"/>
      <c r="AT13" s="22"/>
      <c r="AU13" s="22"/>
      <c r="AV13" s="22"/>
      <c r="AW13" s="22"/>
      <c r="AX13" s="22"/>
      <c r="AY13" s="22"/>
      <c r="AZ13" s="22"/>
      <c r="BA13" s="22"/>
      <c r="BB13" s="22"/>
      <c r="BC13" s="22"/>
      <c r="BD13" s="22"/>
      <c r="BE13" s="22"/>
      <c r="BF13" s="22"/>
      <c r="BG13" s="22">
        <v>1</v>
      </c>
      <c r="BH13" s="22"/>
      <c r="BI13" s="22"/>
      <c r="BJ13" s="22"/>
      <c r="BK13" s="22"/>
      <c r="BL13" s="22"/>
      <c r="BM13" s="22">
        <v>1</v>
      </c>
      <c r="BN13" s="22"/>
      <c r="BO13" s="22"/>
      <c r="BP13" s="22">
        <v>1</v>
      </c>
      <c r="BQ13" s="22"/>
      <c r="BR13" s="22"/>
      <c r="BS13" s="22"/>
      <c r="BT13" s="22"/>
      <c r="BU13" s="22">
        <v>1</v>
      </c>
      <c r="BV13" s="22"/>
      <c r="BW13" s="22"/>
      <c r="BX13" s="22"/>
      <c r="BY13" s="22"/>
      <c r="BZ13" s="22"/>
      <c r="CA13" s="22"/>
      <c r="CB13" s="22"/>
      <c r="CC13" s="22"/>
      <c r="CD13" s="22"/>
      <c r="CE13" s="22"/>
      <c r="CF13" s="22"/>
      <c r="CG13" s="22"/>
      <c r="CH13" s="22">
        <v>1</v>
      </c>
      <c r="CI13" s="22"/>
      <c r="CJ13" s="22"/>
      <c r="CK13" s="22">
        <v>1</v>
      </c>
      <c r="CL13" s="22"/>
      <c r="CM13" s="22"/>
      <c r="CN13" s="22">
        <v>1</v>
      </c>
      <c r="CO13" s="22">
        <v>1</v>
      </c>
      <c r="CP13" s="22"/>
      <c r="CQ13" s="22"/>
      <c r="CR13" s="22"/>
      <c r="CS13" s="22"/>
      <c r="CT13" s="22"/>
      <c r="CU13" s="22"/>
      <c r="CV13" s="22"/>
      <c r="CW13" s="22"/>
      <c r="CX13" s="24">
        <v>1</v>
      </c>
      <c r="CY13" s="24"/>
      <c r="CZ13" s="24"/>
      <c r="DA13" s="24"/>
      <c r="DB13" s="24"/>
      <c r="DC13" s="24">
        <v>1</v>
      </c>
      <c r="DD13" s="24"/>
      <c r="DE13" s="24"/>
      <c r="DF13" s="24"/>
      <c r="DG13" s="24"/>
      <c r="DH13" s="24"/>
      <c r="DI13" s="24"/>
      <c r="DJ13" s="24"/>
      <c r="DK13" s="24"/>
      <c r="DL13" s="24"/>
      <c r="DM13" s="24">
        <v>1</v>
      </c>
      <c r="DN13" s="24"/>
      <c r="DO13" s="24"/>
      <c r="DP13" s="24"/>
      <c r="DQ13" s="24"/>
      <c r="DR13" s="24">
        <v>1</v>
      </c>
      <c r="DS13" s="24"/>
      <c r="DT13" s="24"/>
      <c r="DU13" s="24"/>
      <c r="DV13" s="24"/>
      <c r="DW13" s="24"/>
      <c r="DX13" s="24"/>
      <c r="DY13" s="24"/>
      <c r="DZ13" s="24">
        <v>1</v>
      </c>
      <c r="EA13" s="24"/>
      <c r="EB13" s="24"/>
      <c r="EC13" s="24">
        <v>1</v>
      </c>
      <c r="ED13" s="24"/>
      <c r="EE13" s="24"/>
      <c r="EF13" s="24"/>
      <c r="EG13" s="24"/>
      <c r="EH13" s="24">
        <v>1</v>
      </c>
      <c r="EI13" s="24"/>
      <c r="EJ13" s="24"/>
      <c r="EK13" s="24"/>
      <c r="EL13" s="24"/>
      <c r="EM13" s="24"/>
      <c r="EN13" s="24"/>
      <c r="EO13" s="24"/>
      <c r="EP13" s="24"/>
      <c r="EQ13" s="24"/>
      <c r="ER13" s="24"/>
      <c r="ES13" s="24"/>
      <c r="ET13" s="24"/>
      <c r="EU13" s="24"/>
      <c r="EV13" s="24"/>
      <c r="EW13" s="24"/>
      <c r="EX13" s="24">
        <v>1</v>
      </c>
      <c r="EY13" s="24"/>
      <c r="EZ13" s="24">
        <v>1</v>
      </c>
      <c r="FA13" s="24"/>
      <c r="FB13" s="24">
        <v>1</v>
      </c>
      <c r="FC13" s="24"/>
      <c r="FD13" s="24"/>
      <c r="FE13" s="24"/>
      <c r="FF13" s="24"/>
      <c r="FG13" s="24">
        <v>1</v>
      </c>
      <c r="FH13" s="24"/>
      <c r="FI13" s="24"/>
      <c r="FJ13" s="24"/>
      <c r="FK13" s="24"/>
      <c r="FL13" s="24">
        <v>1</v>
      </c>
      <c r="FM13" s="24"/>
      <c r="FN13" s="24"/>
      <c r="FO13" s="24"/>
      <c r="FP13" s="24"/>
      <c r="FQ13" s="25">
        <f t="shared" si="0"/>
        <v>25</v>
      </c>
      <c r="FR13" s="44">
        <f>FQ13/$FS$12</f>
        <v>0.16447368421052633</v>
      </c>
      <c r="FS13" s="12"/>
    </row>
    <row r="14" spans="1:175" ht="21.75" customHeight="1">
      <c r="A14" s="164" t="s">
        <v>17</v>
      </c>
      <c r="B14" s="56" t="s">
        <v>13</v>
      </c>
      <c r="C14" s="57">
        <v>1</v>
      </c>
      <c r="D14" s="58">
        <v>1</v>
      </c>
      <c r="E14" s="58"/>
      <c r="F14" s="58">
        <v>1</v>
      </c>
      <c r="G14" s="58">
        <v>1</v>
      </c>
      <c r="H14" s="58">
        <v>1</v>
      </c>
      <c r="I14" s="58">
        <v>1</v>
      </c>
      <c r="J14" s="58">
        <v>1</v>
      </c>
      <c r="K14" s="58">
        <v>1</v>
      </c>
      <c r="L14" s="58">
        <v>1</v>
      </c>
      <c r="M14" s="58">
        <v>1</v>
      </c>
      <c r="N14" s="58">
        <v>1</v>
      </c>
      <c r="O14" s="58">
        <v>1</v>
      </c>
      <c r="P14" s="58"/>
      <c r="Q14" s="58">
        <v>1</v>
      </c>
      <c r="R14" s="58">
        <v>1</v>
      </c>
      <c r="S14" s="58">
        <v>1</v>
      </c>
      <c r="T14" s="58">
        <v>1</v>
      </c>
      <c r="U14" s="58">
        <v>1</v>
      </c>
      <c r="V14" s="58">
        <v>1</v>
      </c>
      <c r="W14" s="58">
        <v>1</v>
      </c>
      <c r="X14" s="58">
        <v>1</v>
      </c>
      <c r="Y14" s="58">
        <v>1</v>
      </c>
      <c r="Z14" s="58">
        <v>1</v>
      </c>
      <c r="AA14" s="58">
        <v>1</v>
      </c>
      <c r="AB14" s="58">
        <v>1</v>
      </c>
      <c r="AC14" s="58">
        <v>1</v>
      </c>
      <c r="AD14" s="58">
        <v>1</v>
      </c>
      <c r="AE14" s="58">
        <v>1</v>
      </c>
      <c r="AF14" s="58">
        <v>1</v>
      </c>
      <c r="AG14" s="58">
        <v>1</v>
      </c>
      <c r="AH14" s="58">
        <v>1</v>
      </c>
      <c r="AI14" s="58">
        <v>1</v>
      </c>
      <c r="AJ14" s="57">
        <v>1</v>
      </c>
      <c r="AK14" s="57">
        <v>1</v>
      </c>
      <c r="AL14" s="57">
        <v>1</v>
      </c>
      <c r="AM14" s="57">
        <v>1</v>
      </c>
      <c r="AN14" s="57">
        <v>1</v>
      </c>
      <c r="AO14" s="57">
        <v>1</v>
      </c>
      <c r="AP14" s="57">
        <v>1</v>
      </c>
      <c r="AQ14" s="57">
        <v>1</v>
      </c>
      <c r="AR14" s="57">
        <v>1</v>
      </c>
      <c r="AS14" s="57">
        <v>1</v>
      </c>
      <c r="AT14" s="57">
        <v>1</v>
      </c>
      <c r="AU14" s="57"/>
      <c r="AV14" s="57">
        <v>1</v>
      </c>
      <c r="AW14" s="57">
        <v>1</v>
      </c>
      <c r="AX14" s="57">
        <v>1</v>
      </c>
      <c r="AY14" s="57">
        <v>1</v>
      </c>
      <c r="AZ14" s="57">
        <v>1</v>
      </c>
      <c r="BA14" s="57">
        <v>1</v>
      </c>
      <c r="BB14" s="57">
        <v>1</v>
      </c>
      <c r="BC14" s="57">
        <v>1</v>
      </c>
      <c r="BD14" s="57">
        <v>1</v>
      </c>
      <c r="BE14" s="57">
        <v>1</v>
      </c>
      <c r="BF14" s="57">
        <v>1</v>
      </c>
      <c r="BG14" s="57">
        <v>1</v>
      </c>
      <c r="BH14" s="57">
        <v>1</v>
      </c>
      <c r="BI14" s="57">
        <v>1</v>
      </c>
      <c r="BJ14" s="57">
        <v>1</v>
      </c>
      <c r="BK14" s="57">
        <v>1</v>
      </c>
      <c r="BL14" s="57">
        <v>1</v>
      </c>
      <c r="BM14" s="57">
        <v>1</v>
      </c>
      <c r="BN14" s="57">
        <v>1</v>
      </c>
      <c r="BO14" s="57">
        <v>1</v>
      </c>
      <c r="BP14" s="57"/>
      <c r="BQ14" s="57">
        <v>1</v>
      </c>
      <c r="BR14" s="57">
        <v>1</v>
      </c>
      <c r="BS14" s="57">
        <v>1</v>
      </c>
      <c r="BT14" s="57">
        <v>1</v>
      </c>
      <c r="BU14" s="57">
        <v>1</v>
      </c>
      <c r="BV14" s="57">
        <v>1</v>
      </c>
      <c r="BW14" s="57">
        <v>1</v>
      </c>
      <c r="BX14" s="57">
        <v>1</v>
      </c>
      <c r="BY14" s="57">
        <v>1</v>
      </c>
      <c r="BZ14" s="57">
        <v>1</v>
      </c>
      <c r="CA14" s="57">
        <v>1</v>
      </c>
      <c r="CB14" s="57">
        <v>1</v>
      </c>
      <c r="CC14" s="57">
        <v>1</v>
      </c>
      <c r="CD14" s="57">
        <v>1</v>
      </c>
      <c r="CE14" s="57">
        <v>1</v>
      </c>
      <c r="CF14" s="57">
        <v>1</v>
      </c>
      <c r="CG14" s="57">
        <v>1</v>
      </c>
      <c r="CH14" s="57">
        <v>1</v>
      </c>
      <c r="CI14" s="57">
        <v>1</v>
      </c>
      <c r="CJ14" s="57">
        <v>1</v>
      </c>
      <c r="CK14" s="57">
        <v>1</v>
      </c>
      <c r="CL14" s="57">
        <v>1</v>
      </c>
      <c r="CM14" s="57">
        <v>1</v>
      </c>
      <c r="CN14" s="57"/>
      <c r="CO14" s="57">
        <v>1</v>
      </c>
      <c r="CP14" s="57">
        <v>1</v>
      </c>
      <c r="CQ14" s="57">
        <v>1</v>
      </c>
      <c r="CR14" s="57">
        <v>1</v>
      </c>
      <c r="CS14" s="57">
        <v>1</v>
      </c>
      <c r="CT14" s="57">
        <v>1</v>
      </c>
      <c r="CU14" s="57">
        <v>1</v>
      </c>
      <c r="CV14" s="57">
        <v>1</v>
      </c>
      <c r="CW14" s="57">
        <v>1</v>
      </c>
      <c r="CX14" s="59">
        <v>1</v>
      </c>
      <c r="CY14" s="59">
        <v>1</v>
      </c>
      <c r="CZ14" s="59"/>
      <c r="DA14" s="59"/>
      <c r="DB14" s="59">
        <v>1</v>
      </c>
      <c r="DC14" s="59"/>
      <c r="DD14" s="59">
        <v>1</v>
      </c>
      <c r="DE14" s="59">
        <v>1</v>
      </c>
      <c r="DF14" s="59">
        <v>1</v>
      </c>
      <c r="DG14" s="59">
        <v>1</v>
      </c>
      <c r="DH14" s="59">
        <v>1</v>
      </c>
      <c r="DI14" s="59">
        <v>1</v>
      </c>
      <c r="DJ14" s="59">
        <v>1</v>
      </c>
      <c r="DK14" s="59">
        <v>1</v>
      </c>
      <c r="DL14" s="59">
        <v>1</v>
      </c>
      <c r="DM14" s="59">
        <v>1</v>
      </c>
      <c r="DN14" s="59">
        <v>1</v>
      </c>
      <c r="DO14" s="59"/>
      <c r="DP14" s="59"/>
      <c r="DQ14" s="59">
        <v>1</v>
      </c>
      <c r="DR14" s="59">
        <v>1</v>
      </c>
      <c r="DS14" s="59">
        <v>1</v>
      </c>
      <c r="DT14" s="59">
        <v>1</v>
      </c>
      <c r="DU14" s="59">
        <v>1</v>
      </c>
      <c r="DV14" s="59">
        <v>1</v>
      </c>
      <c r="DW14" s="59">
        <v>1</v>
      </c>
      <c r="DX14" s="59">
        <v>1</v>
      </c>
      <c r="DY14" s="59"/>
      <c r="DZ14" s="59">
        <v>1</v>
      </c>
      <c r="EA14" s="59">
        <v>1</v>
      </c>
      <c r="EB14" s="59">
        <v>1</v>
      </c>
      <c r="EC14" s="59">
        <v>1</v>
      </c>
      <c r="ED14" s="59">
        <v>1</v>
      </c>
      <c r="EE14" s="59">
        <v>1</v>
      </c>
      <c r="EF14" s="59">
        <v>1</v>
      </c>
      <c r="EG14" s="59">
        <v>1</v>
      </c>
      <c r="EH14" s="59">
        <v>1</v>
      </c>
      <c r="EI14" s="59">
        <v>1</v>
      </c>
      <c r="EJ14" s="59">
        <v>1</v>
      </c>
      <c r="EK14" s="59">
        <v>1</v>
      </c>
      <c r="EL14" s="59">
        <v>1</v>
      </c>
      <c r="EM14" s="59">
        <v>1</v>
      </c>
      <c r="EN14" s="59">
        <v>1</v>
      </c>
      <c r="EO14" s="59">
        <v>1</v>
      </c>
      <c r="EP14" s="59">
        <v>1</v>
      </c>
      <c r="EQ14" s="59">
        <v>1</v>
      </c>
      <c r="ER14" s="59">
        <v>1</v>
      </c>
      <c r="ES14" s="59">
        <v>1</v>
      </c>
      <c r="ET14" s="59">
        <v>1</v>
      </c>
      <c r="EU14" s="59">
        <v>1</v>
      </c>
      <c r="EV14" s="59">
        <v>1</v>
      </c>
      <c r="EW14" s="59">
        <v>1</v>
      </c>
      <c r="EX14" s="59">
        <v>1</v>
      </c>
      <c r="EY14" s="59">
        <v>1</v>
      </c>
      <c r="EZ14" s="59">
        <v>1</v>
      </c>
      <c r="FA14" s="59">
        <v>1</v>
      </c>
      <c r="FB14" s="59">
        <v>1</v>
      </c>
      <c r="FC14" s="59">
        <v>1</v>
      </c>
      <c r="FD14" s="59">
        <v>1</v>
      </c>
      <c r="FE14" s="59">
        <v>1</v>
      </c>
      <c r="FF14" s="59">
        <v>1</v>
      </c>
      <c r="FG14" s="59">
        <v>1</v>
      </c>
      <c r="FH14" s="59">
        <v>1</v>
      </c>
      <c r="FI14" s="59"/>
      <c r="FJ14" s="59">
        <v>1</v>
      </c>
      <c r="FK14" s="59">
        <v>1</v>
      </c>
      <c r="FL14" s="59">
        <v>1</v>
      </c>
      <c r="FM14" s="59">
        <v>1</v>
      </c>
      <c r="FN14" s="59"/>
      <c r="FO14" s="59"/>
      <c r="FP14" s="59"/>
      <c r="FQ14" s="48">
        <f t="shared" si="0"/>
        <v>155</v>
      </c>
      <c r="FR14" s="42">
        <f>FQ14/$FS$14</f>
        <v>0.950920245398773</v>
      </c>
      <c r="FS14" s="49">
        <f>SUM(FQ14:FQ15)</f>
        <v>163</v>
      </c>
    </row>
    <row r="15" spans="1:256" s="51" customFormat="1" ht="27.75" customHeight="1">
      <c r="A15" s="164"/>
      <c r="B15" s="60" t="s">
        <v>14</v>
      </c>
      <c r="E15" s="51">
        <v>1</v>
      </c>
      <c r="BP15" s="51">
        <v>1</v>
      </c>
      <c r="CN15" s="51">
        <v>1</v>
      </c>
      <c r="CZ15" s="51">
        <v>1</v>
      </c>
      <c r="DC15" s="51">
        <v>1</v>
      </c>
      <c r="DO15" s="51">
        <v>1</v>
      </c>
      <c r="DP15" s="51">
        <v>1</v>
      </c>
      <c r="FI15" s="51">
        <v>1</v>
      </c>
      <c r="FQ15" s="61">
        <f t="shared" si="0"/>
        <v>8</v>
      </c>
      <c r="FR15" s="44">
        <f>FQ15/$FS$14</f>
        <v>0.049079754601226995</v>
      </c>
      <c r="FS15" s="12"/>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175" ht="25.5" customHeight="1">
      <c r="A16" s="163" t="s">
        <v>18</v>
      </c>
      <c r="B16" s="52" t="s">
        <v>13</v>
      </c>
      <c r="C16" s="62">
        <v>1</v>
      </c>
      <c r="D16" s="58">
        <v>1</v>
      </c>
      <c r="E16" s="58"/>
      <c r="F16" s="58">
        <v>1</v>
      </c>
      <c r="G16" s="58">
        <v>1</v>
      </c>
      <c r="H16" s="58">
        <v>1</v>
      </c>
      <c r="I16" s="58">
        <v>1</v>
      </c>
      <c r="J16" s="58">
        <v>1</v>
      </c>
      <c r="K16" s="58">
        <v>1</v>
      </c>
      <c r="L16" s="58">
        <v>1</v>
      </c>
      <c r="M16" s="54">
        <v>1</v>
      </c>
      <c r="N16" s="54">
        <v>1</v>
      </c>
      <c r="O16" s="54">
        <v>1</v>
      </c>
      <c r="P16" s="54"/>
      <c r="Q16" s="54">
        <v>1</v>
      </c>
      <c r="R16" s="54">
        <v>1</v>
      </c>
      <c r="S16" s="54">
        <v>1</v>
      </c>
      <c r="T16" s="54">
        <v>1</v>
      </c>
      <c r="U16" s="54">
        <v>1</v>
      </c>
      <c r="V16" s="54">
        <v>1</v>
      </c>
      <c r="W16" s="54">
        <v>1</v>
      </c>
      <c r="X16" s="54">
        <v>1</v>
      </c>
      <c r="Y16" s="54">
        <v>1</v>
      </c>
      <c r="Z16" s="54">
        <v>1</v>
      </c>
      <c r="AA16" s="54">
        <v>1</v>
      </c>
      <c r="AB16" s="54">
        <v>1</v>
      </c>
      <c r="AC16" s="54">
        <v>1</v>
      </c>
      <c r="AD16" s="54">
        <v>1</v>
      </c>
      <c r="AE16" s="54">
        <v>1</v>
      </c>
      <c r="AF16" s="54">
        <v>1</v>
      </c>
      <c r="AG16" s="54">
        <v>1</v>
      </c>
      <c r="AH16" s="54">
        <v>1</v>
      </c>
      <c r="AI16" s="54">
        <v>1</v>
      </c>
      <c r="AJ16" s="53">
        <v>1</v>
      </c>
      <c r="AK16" s="53">
        <v>1</v>
      </c>
      <c r="AL16" s="53">
        <v>1</v>
      </c>
      <c r="AM16" s="53">
        <v>1</v>
      </c>
      <c r="AN16" s="53">
        <v>1</v>
      </c>
      <c r="AO16" s="53">
        <v>1</v>
      </c>
      <c r="AP16" s="53">
        <v>1</v>
      </c>
      <c r="AQ16" s="53">
        <v>1</v>
      </c>
      <c r="AR16" s="53">
        <v>1</v>
      </c>
      <c r="AS16" s="53">
        <v>1</v>
      </c>
      <c r="AT16" s="53">
        <v>1</v>
      </c>
      <c r="AU16" s="53"/>
      <c r="AV16" s="53">
        <v>1</v>
      </c>
      <c r="AW16" s="53">
        <v>1</v>
      </c>
      <c r="AX16" s="53">
        <v>1</v>
      </c>
      <c r="AY16" s="53">
        <v>1</v>
      </c>
      <c r="AZ16" s="53">
        <v>1</v>
      </c>
      <c r="BA16" s="53">
        <v>1</v>
      </c>
      <c r="BB16" s="53">
        <v>1</v>
      </c>
      <c r="BC16" s="53">
        <v>1</v>
      </c>
      <c r="BD16" s="53">
        <v>1</v>
      </c>
      <c r="BE16" s="53">
        <v>1</v>
      </c>
      <c r="BF16" s="53">
        <v>1</v>
      </c>
      <c r="BG16" s="53">
        <v>1</v>
      </c>
      <c r="BH16" s="53">
        <v>1</v>
      </c>
      <c r="BI16" s="53">
        <v>1</v>
      </c>
      <c r="BJ16" s="53">
        <v>1</v>
      </c>
      <c r="BK16" s="53">
        <v>1</v>
      </c>
      <c r="BL16" s="53">
        <v>1</v>
      </c>
      <c r="BM16" s="53">
        <v>1</v>
      </c>
      <c r="BN16" s="53">
        <v>1</v>
      </c>
      <c r="BO16" s="53">
        <v>1</v>
      </c>
      <c r="BP16" s="53">
        <v>1</v>
      </c>
      <c r="BQ16" s="53">
        <v>1</v>
      </c>
      <c r="BR16" s="53">
        <v>1</v>
      </c>
      <c r="BS16" s="53">
        <v>1</v>
      </c>
      <c r="BT16" s="53">
        <v>1</v>
      </c>
      <c r="BU16" s="53">
        <v>1</v>
      </c>
      <c r="BV16" s="53">
        <v>1</v>
      </c>
      <c r="BW16" s="53">
        <v>1</v>
      </c>
      <c r="BX16" s="53">
        <v>1</v>
      </c>
      <c r="BY16" s="53">
        <v>1</v>
      </c>
      <c r="BZ16" s="53">
        <v>1</v>
      </c>
      <c r="CA16" s="53">
        <v>1</v>
      </c>
      <c r="CB16" s="53">
        <v>1</v>
      </c>
      <c r="CC16" s="53">
        <v>1</v>
      </c>
      <c r="CD16" s="53">
        <v>1</v>
      </c>
      <c r="CE16" s="53">
        <v>1</v>
      </c>
      <c r="CF16" s="53">
        <v>1</v>
      </c>
      <c r="CG16" s="53">
        <v>1</v>
      </c>
      <c r="CH16" s="53">
        <v>1</v>
      </c>
      <c r="CI16" s="53">
        <v>1</v>
      </c>
      <c r="CJ16" s="53">
        <v>1</v>
      </c>
      <c r="CK16" s="53">
        <v>1</v>
      </c>
      <c r="CL16" s="53">
        <v>1</v>
      </c>
      <c r="CM16" s="53">
        <v>1</v>
      </c>
      <c r="CN16" s="53">
        <v>1</v>
      </c>
      <c r="CO16" s="53">
        <v>1</v>
      </c>
      <c r="CP16" s="53">
        <v>1</v>
      </c>
      <c r="CQ16" s="53">
        <v>1</v>
      </c>
      <c r="CR16" s="53">
        <v>1</v>
      </c>
      <c r="CS16" s="53">
        <v>1</v>
      </c>
      <c r="CT16" s="53">
        <v>1</v>
      </c>
      <c r="CU16" s="53">
        <v>1</v>
      </c>
      <c r="CV16" s="53">
        <v>1</v>
      </c>
      <c r="CW16" s="53">
        <v>1</v>
      </c>
      <c r="CX16" s="55">
        <v>1</v>
      </c>
      <c r="CY16" s="55">
        <v>1</v>
      </c>
      <c r="CZ16" s="55">
        <v>1</v>
      </c>
      <c r="DA16" s="55"/>
      <c r="DB16" s="55">
        <v>1</v>
      </c>
      <c r="DC16" s="55">
        <v>1</v>
      </c>
      <c r="DD16" s="55">
        <v>1</v>
      </c>
      <c r="DE16" s="55">
        <v>1</v>
      </c>
      <c r="DF16" s="55">
        <v>1</v>
      </c>
      <c r="DG16" s="55">
        <v>1</v>
      </c>
      <c r="DH16" s="55">
        <v>1</v>
      </c>
      <c r="DI16" s="55">
        <v>1</v>
      </c>
      <c r="DJ16" s="55">
        <v>1</v>
      </c>
      <c r="DK16" s="55">
        <v>1</v>
      </c>
      <c r="DL16" s="55">
        <v>1</v>
      </c>
      <c r="DM16" s="55">
        <v>1</v>
      </c>
      <c r="DN16" s="55">
        <v>1</v>
      </c>
      <c r="DO16" s="55">
        <v>1</v>
      </c>
      <c r="DP16" s="55">
        <v>1</v>
      </c>
      <c r="DQ16" s="55">
        <v>1</v>
      </c>
      <c r="DR16" s="55">
        <v>1</v>
      </c>
      <c r="DS16" s="55">
        <v>1</v>
      </c>
      <c r="DT16" s="55">
        <v>1</v>
      </c>
      <c r="DU16" s="55">
        <v>1</v>
      </c>
      <c r="DV16" s="55">
        <v>1</v>
      </c>
      <c r="DW16" s="55">
        <v>1</v>
      </c>
      <c r="DX16" s="55">
        <v>1</v>
      </c>
      <c r="DY16" s="55"/>
      <c r="DZ16" s="55">
        <v>1</v>
      </c>
      <c r="EA16" s="55">
        <v>1</v>
      </c>
      <c r="EB16" s="55">
        <v>1</v>
      </c>
      <c r="EC16" s="55">
        <v>1</v>
      </c>
      <c r="ED16" s="55">
        <v>1</v>
      </c>
      <c r="EE16" s="55">
        <v>1</v>
      </c>
      <c r="EF16" s="55">
        <v>1</v>
      </c>
      <c r="EG16" s="55">
        <v>1</v>
      </c>
      <c r="EH16" s="55">
        <v>1</v>
      </c>
      <c r="EI16" s="55">
        <v>1</v>
      </c>
      <c r="EJ16" s="55">
        <v>1</v>
      </c>
      <c r="EK16" s="55">
        <v>1</v>
      </c>
      <c r="EL16" s="55">
        <v>1</v>
      </c>
      <c r="EM16" s="55">
        <v>1</v>
      </c>
      <c r="EN16" s="55">
        <v>1</v>
      </c>
      <c r="EO16" s="55">
        <v>1</v>
      </c>
      <c r="EP16" s="55">
        <v>1</v>
      </c>
      <c r="EQ16" s="55">
        <v>1</v>
      </c>
      <c r="ER16" s="55">
        <v>1</v>
      </c>
      <c r="ES16" s="55">
        <v>1</v>
      </c>
      <c r="ET16" s="55">
        <v>1</v>
      </c>
      <c r="EU16" s="55">
        <v>1</v>
      </c>
      <c r="EV16" s="55">
        <v>1</v>
      </c>
      <c r="EW16" s="55">
        <v>1</v>
      </c>
      <c r="EX16" s="55">
        <v>1</v>
      </c>
      <c r="EY16" s="55">
        <v>1</v>
      </c>
      <c r="EZ16" s="55">
        <v>1</v>
      </c>
      <c r="FA16" s="55">
        <v>1</v>
      </c>
      <c r="FB16" s="55">
        <v>1</v>
      </c>
      <c r="FC16" s="55">
        <v>1</v>
      </c>
      <c r="FD16" s="55">
        <v>1</v>
      </c>
      <c r="FE16" s="55">
        <v>1</v>
      </c>
      <c r="FF16" s="55">
        <v>1</v>
      </c>
      <c r="FG16" s="55">
        <v>1</v>
      </c>
      <c r="FH16" s="55">
        <v>1</v>
      </c>
      <c r="FI16" s="55">
        <v>1</v>
      </c>
      <c r="FJ16" s="55">
        <v>1</v>
      </c>
      <c r="FK16" s="55">
        <v>1</v>
      </c>
      <c r="FL16" s="55">
        <v>1</v>
      </c>
      <c r="FM16" s="55">
        <v>1</v>
      </c>
      <c r="FN16" s="55"/>
      <c r="FO16" s="55"/>
      <c r="FP16" s="55"/>
      <c r="FQ16" s="48">
        <f t="shared" si="0"/>
        <v>162</v>
      </c>
      <c r="FR16" s="42">
        <f>FQ16/$FS$16</f>
        <v>0.9938650306748467</v>
      </c>
      <c r="FS16" s="49">
        <f>SUM(FQ16:FQ17)</f>
        <v>163</v>
      </c>
    </row>
    <row r="17" spans="1:175" ht="22.5" customHeight="1">
      <c r="A17" s="163"/>
      <c r="B17" s="3" t="s">
        <v>14</v>
      </c>
      <c r="C17" s="63"/>
      <c r="D17" s="23"/>
      <c r="E17" s="23">
        <v>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5">
        <f t="shared" si="0"/>
        <v>1</v>
      </c>
      <c r="FR17" s="44">
        <f>FQ17/$FS$16</f>
        <v>0.006134969325153374</v>
      </c>
      <c r="FS17" s="12"/>
    </row>
    <row r="18" spans="1:175" ht="22.5" customHeight="1">
      <c r="A18" s="165" t="s">
        <v>19</v>
      </c>
      <c r="B18" s="64" t="s">
        <v>13</v>
      </c>
      <c r="C18" s="57">
        <v>1</v>
      </c>
      <c r="D18" s="58">
        <v>1</v>
      </c>
      <c r="E18" s="58"/>
      <c r="F18" s="58">
        <v>1</v>
      </c>
      <c r="G18" s="58">
        <v>1</v>
      </c>
      <c r="H18" s="58">
        <v>1</v>
      </c>
      <c r="I18" s="58">
        <v>1</v>
      </c>
      <c r="J18" s="58"/>
      <c r="K18" s="58">
        <v>1</v>
      </c>
      <c r="L18" s="58">
        <v>1</v>
      </c>
      <c r="M18" s="58">
        <v>1</v>
      </c>
      <c r="N18" s="58">
        <v>1</v>
      </c>
      <c r="O18" s="58"/>
      <c r="P18" s="58"/>
      <c r="Q18" s="58">
        <v>1</v>
      </c>
      <c r="R18" s="58">
        <v>1</v>
      </c>
      <c r="S18" s="58">
        <v>1</v>
      </c>
      <c r="T18" s="58">
        <v>1</v>
      </c>
      <c r="U18" s="58">
        <v>1</v>
      </c>
      <c r="V18" s="58">
        <v>1</v>
      </c>
      <c r="W18" s="58">
        <v>1</v>
      </c>
      <c r="X18" s="58">
        <v>1</v>
      </c>
      <c r="Y18" s="58">
        <v>1</v>
      </c>
      <c r="Z18" s="58">
        <v>1</v>
      </c>
      <c r="AA18" s="58">
        <v>1</v>
      </c>
      <c r="AB18" s="58">
        <v>1</v>
      </c>
      <c r="AC18" s="58">
        <v>1</v>
      </c>
      <c r="AD18" s="58">
        <v>1</v>
      </c>
      <c r="AE18" s="58">
        <v>1</v>
      </c>
      <c r="AF18" s="58">
        <v>1</v>
      </c>
      <c r="AG18" s="58">
        <v>1</v>
      </c>
      <c r="AH18" s="58">
        <v>1</v>
      </c>
      <c r="AI18" s="58">
        <v>1</v>
      </c>
      <c r="AJ18" s="57">
        <v>1</v>
      </c>
      <c r="AK18" s="57">
        <v>1</v>
      </c>
      <c r="AL18" s="57">
        <v>1</v>
      </c>
      <c r="AM18" s="57">
        <v>1</v>
      </c>
      <c r="AN18" s="57">
        <v>1</v>
      </c>
      <c r="AO18" s="57">
        <v>1</v>
      </c>
      <c r="AP18" s="57">
        <v>1</v>
      </c>
      <c r="AQ18" s="57">
        <v>1</v>
      </c>
      <c r="AR18" s="57">
        <v>1</v>
      </c>
      <c r="AS18" s="57">
        <v>1</v>
      </c>
      <c r="AT18" s="57"/>
      <c r="AU18" s="57"/>
      <c r="AV18" s="57">
        <v>1</v>
      </c>
      <c r="AW18" s="57">
        <v>1</v>
      </c>
      <c r="AX18" s="57">
        <v>1</v>
      </c>
      <c r="AY18" s="57">
        <v>1</v>
      </c>
      <c r="AZ18" s="57">
        <v>1</v>
      </c>
      <c r="BA18" s="57">
        <v>1</v>
      </c>
      <c r="BB18" s="57">
        <v>1</v>
      </c>
      <c r="BC18" s="57">
        <v>1</v>
      </c>
      <c r="BD18" s="57">
        <v>1</v>
      </c>
      <c r="BE18" s="57"/>
      <c r="BF18" s="57">
        <v>1</v>
      </c>
      <c r="BG18" s="57"/>
      <c r="BH18" s="57">
        <v>1</v>
      </c>
      <c r="BI18" s="57">
        <v>1</v>
      </c>
      <c r="BJ18" s="57">
        <v>1</v>
      </c>
      <c r="BK18" s="57">
        <v>1</v>
      </c>
      <c r="BL18" s="57">
        <v>1</v>
      </c>
      <c r="BM18" s="57">
        <v>1</v>
      </c>
      <c r="BN18" s="57">
        <v>1</v>
      </c>
      <c r="BO18" s="57">
        <v>1</v>
      </c>
      <c r="BP18" s="57">
        <v>1</v>
      </c>
      <c r="BQ18" s="57">
        <v>1</v>
      </c>
      <c r="BR18" s="57">
        <v>1</v>
      </c>
      <c r="BS18" s="57">
        <v>1</v>
      </c>
      <c r="BT18" s="57">
        <v>1</v>
      </c>
      <c r="BU18" s="57">
        <v>1</v>
      </c>
      <c r="BV18" s="57">
        <v>1</v>
      </c>
      <c r="BW18" s="57">
        <v>1</v>
      </c>
      <c r="BX18" s="57">
        <v>1</v>
      </c>
      <c r="BY18" s="57">
        <v>1</v>
      </c>
      <c r="BZ18" s="57">
        <v>1</v>
      </c>
      <c r="CA18" s="57">
        <v>1</v>
      </c>
      <c r="CB18" s="57">
        <v>1</v>
      </c>
      <c r="CC18" s="57">
        <v>1</v>
      </c>
      <c r="CD18" s="57"/>
      <c r="CE18" s="57">
        <v>1</v>
      </c>
      <c r="CF18" s="57">
        <v>1</v>
      </c>
      <c r="CG18" s="57">
        <v>1</v>
      </c>
      <c r="CH18" s="57">
        <v>1</v>
      </c>
      <c r="CI18" s="57">
        <v>1</v>
      </c>
      <c r="CJ18" s="57">
        <v>1</v>
      </c>
      <c r="CK18" s="57">
        <v>1</v>
      </c>
      <c r="CL18" s="57">
        <v>1</v>
      </c>
      <c r="CM18" s="57">
        <v>1</v>
      </c>
      <c r="CN18" s="57"/>
      <c r="CO18" s="57">
        <v>1</v>
      </c>
      <c r="CP18" s="57">
        <v>1</v>
      </c>
      <c r="CQ18" s="57">
        <v>1</v>
      </c>
      <c r="CR18" s="57">
        <v>1</v>
      </c>
      <c r="CS18" s="57">
        <v>1</v>
      </c>
      <c r="CT18" s="57">
        <v>1</v>
      </c>
      <c r="CU18" s="57">
        <v>1</v>
      </c>
      <c r="CV18" s="57">
        <v>1</v>
      </c>
      <c r="CW18" s="57">
        <v>1</v>
      </c>
      <c r="CX18" s="59">
        <v>1</v>
      </c>
      <c r="CY18" s="59">
        <v>1</v>
      </c>
      <c r="CZ18" s="59">
        <v>1</v>
      </c>
      <c r="DA18" s="59"/>
      <c r="DB18" s="59">
        <v>1</v>
      </c>
      <c r="DC18" s="59">
        <v>1</v>
      </c>
      <c r="DD18" s="59">
        <v>1</v>
      </c>
      <c r="DE18" s="59"/>
      <c r="DF18" s="59">
        <v>1</v>
      </c>
      <c r="DG18" s="59"/>
      <c r="DH18" s="59">
        <v>1</v>
      </c>
      <c r="DI18" s="59">
        <v>1</v>
      </c>
      <c r="DJ18" s="59">
        <v>1</v>
      </c>
      <c r="DK18" s="59">
        <v>1</v>
      </c>
      <c r="DL18" s="59">
        <v>1</v>
      </c>
      <c r="DM18" s="59">
        <v>1</v>
      </c>
      <c r="DN18" s="59">
        <v>1</v>
      </c>
      <c r="DO18" s="59">
        <v>1</v>
      </c>
      <c r="DP18" s="59">
        <v>1</v>
      </c>
      <c r="DQ18" s="59">
        <v>1</v>
      </c>
      <c r="DR18" s="59">
        <v>1</v>
      </c>
      <c r="DS18" s="59">
        <v>1</v>
      </c>
      <c r="DT18" s="59">
        <v>1</v>
      </c>
      <c r="DU18" s="59"/>
      <c r="DV18" s="59">
        <v>1</v>
      </c>
      <c r="DW18" s="59">
        <v>1</v>
      </c>
      <c r="DX18" s="59"/>
      <c r="DY18" s="59"/>
      <c r="DZ18" s="59">
        <v>1</v>
      </c>
      <c r="EA18" s="59">
        <v>1</v>
      </c>
      <c r="EB18" s="59">
        <v>1</v>
      </c>
      <c r="EC18" s="59">
        <v>1</v>
      </c>
      <c r="ED18" s="59">
        <v>1</v>
      </c>
      <c r="EE18" s="59"/>
      <c r="EF18" s="59">
        <v>1</v>
      </c>
      <c r="EG18" s="59"/>
      <c r="EH18" s="59">
        <v>1</v>
      </c>
      <c r="EI18" s="59">
        <v>1</v>
      </c>
      <c r="EJ18" s="59">
        <v>1</v>
      </c>
      <c r="EK18" s="59">
        <v>1</v>
      </c>
      <c r="EL18" s="59">
        <v>1</v>
      </c>
      <c r="EM18" s="59">
        <v>1</v>
      </c>
      <c r="EN18" s="59">
        <v>1</v>
      </c>
      <c r="EO18" s="59">
        <v>1</v>
      </c>
      <c r="EP18" s="59">
        <v>1</v>
      </c>
      <c r="EQ18" s="59">
        <v>1</v>
      </c>
      <c r="ER18" s="59">
        <v>1</v>
      </c>
      <c r="ES18" s="59">
        <v>1</v>
      </c>
      <c r="ET18" s="59">
        <v>1</v>
      </c>
      <c r="EU18" s="59">
        <v>1</v>
      </c>
      <c r="EV18" s="59">
        <v>1</v>
      </c>
      <c r="EW18" s="59">
        <v>1</v>
      </c>
      <c r="EX18" s="59">
        <v>1</v>
      </c>
      <c r="EY18" s="59">
        <v>1</v>
      </c>
      <c r="EZ18" s="59">
        <v>1</v>
      </c>
      <c r="FA18" s="59">
        <v>1</v>
      </c>
      <c r="FB18" s="59">
        <v>1</v>
      </c>
      <c r="FC18" s="59">
        <v>1</v>
      </c>
      <c r="FD18" s="59"/>
      <c r="FE18" s="59">
        <v>1</v>
      </c>
      <c r="FF18" s="59">
        <v>1</v>
      </c>
      <c r="FG18" s="59"/>
      <c r="FH18" s="59">
        <v>1</v>
      </c>
      <c r="FI18" s="59">
        <v>1</v>
      </c>
      <c r="FJ18" s="59">
        <v>1</v>
      </c>
      <c r="FK18" s="59">
        <v>1</v>
      </c>
      <c r="FL18" s="59">
        <v>1</v>
      </c>
      <c r="FM18" s="59">
        <v>1</v>
      </c>
      <c r="FN18" s="59"/>
      <c r="FO18" s="59"/>
      <c r="FP18" s="59"/>
      <c r="FQ18" s="48">
        <f t="shared" si="0"/>
        <v>147</v>
      </c>
      <c r="FR18" s="42">
        <f>FQ18/$FS$18</f>
        <v>0.9130434782608695</v>
      </c>
      <c r="FS18" s="49">
        <f>SUM(FQ18:FQ19)</f>
        <v>161</v>
      </c>
    </row>
    <row r="19" spans="1:256" s="51" customFormat="1" ht="30" customHeight="1">
      <c r="A19" s="165"/>
      <c r="B19" s="65" t="s">
        <v>14</v>
      </c>
      <c r="E19" s="51">
        <v>1</v>
      </c>
      <c r="J19" s="51">
        <v>1</v>
      </c>
      <c r="O19" s="51">
        <v>1</v>
      </c>
      <c r="AT19" s="51">
        <v>1</v>
      </c>
      <c r="BE19" s="51">
        <v>1</v>
      </c>
      <c r="BG19" s="51">
        <v>1</v>
      </c>
      <c r="CD19" s="51">
        <v>1</v>
      </c>
      <c r="CN19" s="51">
        <v>1</v>
      </c>
      <c r="DE19" s="51">
        <v>1</v>
      </c>
      <c r="DG19" s="51">
        <v>0</v>
      </c>
      <c r="DU19" s="51">
        <v>1</v>
      </c>
      <c r="EE19" s="51">
        <v>1</v>
      </c>
      <c r="EG19" s="51">
        <v>1</v>
      </c>
      <c r="FG19" s="51">
        <v>1</v>
      </c>
      <c r="FI19" s="51">
        <v>1</v>
      </c>
      <c r="FQ19" s="66">
        <f t="shared" si="0"/>
        <v>14</v>
      </c>
      <c r="FR19" s="36">
        <f>FQ19/$FS$18</f>
        <v>0.08695652173913043</v>
      </c>
      <c r="FS19" s="12"/>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175" ht="28.5" customHeight="1">
      <c r="A20" s="166" t="s">
        <v>20</v>
      </c>
      <c r="B20" s="67" t="s">
        <v>13</v>
      </c>
      <c r="C20" s="68">
        <v>1</v>
      </c>
      <c r="D20" s="69">
        <v>1</v>
      </c>
      <c r="E20" s="69"/>
      <c r="F20" s="69">
        <v>1</v>
      </c>
      <c r="G20" s="69">
        <v>1</v>
      </c>
      <c r="H20" s="69">
        <v>1</v>
      </c>
      <c r="I20" s="69">
        <v>1</v>
      </c>
      <c r="J20" s="69">
        <v>1</v>
      </c>
      <c r="K20" s="69">
        <v>1</v>
      </c>
      <c r="L20" s="69">
        <v>1</v>
      </c>
      <c r="M20" s="69">
        <v>1</v>
      </c>
      <c r="N20" s="69">
        <v>1</v>
      </c>
      <c r="O20" s="69">
        <v>1</v>
      </c>
      <c r="P20" s="69">
        <v>1</v>
      </c>
      <c r="Q20" s="69">
        <v>1</v>
      </c>
      <c r="R20" s="69">
        <v>1</v>
      </c>
      <c r="S20" s="69">
        <v>1</v>
      </c>
      <c r="T20" s="69">
        <v>1</v>
      </c>
      <c r="U20" s="69">
        <v>1</v>
      </c>
      <c r="V20" s="69">
        <v>1</v>
      </c>
      <c r="W20" s="69">
        <v>1</v>
      </c>
      <c r="X20" s="69">
        <v>1</v>
      </c>
      <c r="Y20" s="69">
        <v>1</v>
      </c>
      <c r="Z20" s="69"/>
      <c r="AA20" s="69">
        <v>1</v>
      </c>
      <c r="AB20" s="69">
        <v>1</v>
      </c>
      <c r="AC20" s="69">
        <v>1</v>
      </c>
      <c r="AD20" s="69">
        <v>1</v>
      </c>
      <c r="AE20" s="69">
        <v>1</v>
      </c>
      <c r="AF20" s="69">
        <v>1</v>
      </c>
      <c r="AG20" s="69">
        <v>1</v>
      </c>
      <c r="AH20" s="69">
        <v>1</v>
      </c>
      <c r="AI20" s="69">
        <v>1</v>
      </c>
      <c r="AJ20" s="68">
        <v>1</v>
      </c>
      <c r="AK20" s="68">
        <v>1</v>
      </c>
      <c r="AL20" s="68">
        <v>1</v>
      </c>
      <c r="AM20" s="68">
        <v>1</v>
      </c>
      <c r="AN20" s="68">
        <v>1</v>
      </c>
      <c r="AO20" s="68">
        <v>1</v>
      </c>
      <c r="AP20" s="68">
        <v>1</v>
      </c>
      <c r="AQ20" s="68"/>
      <c r="AR20" s="68">
        <v>1</v>
      </c>
      <c r="AS20" s="68">
        <v>1</v>
      </c>
      <c r="AT20" s="68">
        <v>1</v>
      </c>
      <c r="AU20" s="68">
        <v>1</v>
      </c>
      <c r="AV20" s="68">
        <v>1</v>
      </c>
      <c r="AW20" s="68">
        <v>1</v>
      </c>
      <c r="AX20" s="68">
        <v>1</v>
      </c>
      <c r="AY20" s="68">
        <v>1</v>
      </c>
      <c r="AZ20" s="68">
        <v>1</v>
      </c>
      <c r="BA20" s="68">
        <v>1</v>
      </c>
      <c r="BB20" s="68">
        <v>1</v>
      </c>
      <c r="BC20" s="68">
        <v>1</v>
      </c>
      <c r="BD20" s="68">
        <v>1</v>
      </c>
      <c r="BE20" s="68">
        <v>1</v>
      </c>
      <c r="BF20" s="68">
        <v>1</v>
      </c>
      <c r="BG20" s="68">
        <v>1</v>
      </c>
      <c r="BH20" s="68">
        <v>1</v>
      </c>
      <c r="BI20" s="68">
        <v>1</v>
      </c>
      <c r="BJ20" s="68">
        <v>1</v>
      </c>
      <c r="BK20" s="68">
        <v>1</v>
      </c>
      <c r="BL20" s="68">
        <v>1</v>
      </c>
      <c r="BM20" s="68">
        <v>1</v>
      </c>
      <c r="BN20" s="68">
        <v>1</v>
      </c>
      <c r="BO20" s="68">
        <v>1</v>
      </c>
      <c r="BP20" s="68">
        <v>1</v>
      </c>
      <c r="BQ20" s="68">
        <v>1</v>
      </c>
      <c r="BR20" s="68"/>
      <c r="BS20" s="68">
        <v>1</v>
      </c>
      <c r="BT20" s="68">
        <v>1</v>
      </c>
      <c r="BU20" s="68">
        <v>1</v>
      </c>
      <c r="BV20" s="68">
        <v>1</v>
      </c>
      <c r="BW20" s="68">
        <v>1</v>
      </c>
      <c r="BX20" s="68">
        <v>1</v>
      </c>
      <c r="BY20" s="68">
        <v>1</v>
      </c>
      <c r="BZ20" s="68">
        <v>1</v>
      </c>
      <c r="CA20" s="68">
        <v>1</v>
      </c>
      <c r="CB20" s="68">
        <v>1</v>
      </c>
      <c r="CC20" s="68">
        <v>1</v>
      </c>
      <c r="CD20" s="68">
        <v>1</v>
      </c>
      <c r="CE20" s="68">
        <v>1</v>
      </c>
      <c r="CF20" s="68">
        <v>1</v>
      </c>
      <c r="CG20" s="68">
        <v>1</v>
      </c>
      <c r="CH20" s="68">
        <v>1</v>
      </c>
      <c r="CI20" s="68">
        <v>1</v>
      </c>
      <c r="CJ20" s="68">
        <v>1</v>
      </c>
      <c r="CK20" s="68">
        <v>1</v>
      </c>
      <c r="CL20" s="68">
        <v>1</v>
      </c>
      <c r="CM20" s="68">
        <v>1</v>
      </c>
      <c r="CN20" s="68">
        <v>1</v>
      </c>
      <c r="CO20" s="68">
        <v>1</v>
      </c>
      <c r="CP20" s="68">
        <v>1</v>
      </c>
      <c r="CQ20" s="68">
        <v>1</v>
      </c>
      <c r="CR20" s="68">
        <v>1</v>
      </c>
      <c r="CS20" s="68">
        <v>1</v>
      </c>
      <c r="CT20" s="68">
        <v>1</v>
      </c>
      <c r="CU20" s="68">
        <v>1</v>
      </c>
      <c r="CV20" s="68">
        <v>1</v>
      </c>
      <c r="CW20" s="68"/>
      <c r="CX20" s="70">
        <v>1</v>
      </c>
      <c r="CY20" s="70">
        <v>1</v>
      </c>
      <c r="CZ20" s="70">
        <v>1</v>
      </c>
      <c r="DA20" s="70">
        <v>1</v>
      </c>
      <c r="DB20" s="70">
        <v>1</v>
      </c>
      <c r="DC20" s="70">
        <v>1</v>
      </c>
      <c r="DD20" s="70">
        <v>1</v>
      </c>
      <c r="DE20" s="70">
        <v>1</v>
      </c>
      <c r="DF20" s="70">
        <v>1</v>
      </c>
      <c r="DG20" s="70">
        <v>1</v>
      </c>
      <c r="DH20" s="70">
        <v>1</v>
      </c>
      <c r="DI20" s="70">
        <v>1</v>
      </c>
      <c r="DJ20" s="70">
        <v>1</v>
      </c>
      <c r="DK20" s="70">
        <v>1</v>
      </c>
      <c r="DL20" s="70">
        <v>1</v>
      </c>
      <c r="DM20" s="70">
        <v>1</v>
      </c>
      <c r="DN20" s="70">
        <v>1</v>
      </c>
      <c r="DO20" s="70">
        <v>1</v>
      </c>
      <c r="DP20" s="70">
        <v>1</v>
      </c>
      <c r="DQ20" s="70">
        <v>1</v>
      </c>
      <c r="DR20" s="70">
        <v>1</v>
      </c>
      <c r="DS20" s="70">
        <v>1</v>
      </c>
      <c r="DT20" s="70">
        <v>1</v>
      </c>
      <c r="DU20" s="70"/>
      <c r="DV20" s="70">
        <v>1</v>
      </c>
      <c r="DW20" s="70">
        <v>1</v>
      </c>
      <c r="DX20" s="70">
        <v>1</v>
      </c>
      <c r="DY20" s="70"/>
      <c r="DZ20" s="70">
        <v>1</v>
      </c>
      <c r="EA20" s="70">
        <v>1</v>
      </c>
      <c r="EB20" s="70">
        <v>1</v>
      </c>
      <c r="EC20" s="70">
        <v>1</v>
      </c>
      <c r="ED20" s="70">
        <v>1</v>
      </c>
      <c r="EE20" s="70">
        <v>1</v>
      </c>
      <c r="EF20" s="70">
        <v>1</v>
      </c>
      <c r="EG20" s="70">
        <v>1</v>
      </c>
      <c r="EH20" s="70">
        <v>1</v>
      </c>
      <c r="EI20" s="70">
        <v>1</v>
      </c>
      <c r="EJ20" s="70">
        <v>1</v>
      </c>
      <c r="EK20" s="70">
        <v>1</v>
      </c>
      <c r="EL20" s="70">
        <v>1</v>
      </c>
      <c r="EM20" s="70">
        <v>1</v>
      </c>
      <c r="EN20" s="70">
        <v>1</v>
      </c>
      <c r="EO20" s="70">
        <v>1</v>
      </c>
      <c r="EP20" s="70">
        <v>1</v>
      </c>
      <c r="EQ20" s="70">
        <v>1</v>
      </c>
      <c r="ER20" s="70">
        <v>1</v>
      </c>
      <c r="ES20" s="70">
        <v>1</v>
      </c>
      <c r="ET20" s="70">
        <v>1</v>
      </c>
      <c r="EU20" s="70">
        <v>1</v>
      </c>
      <c r="EV20" s="70">
        <v>1</v>
      </c>
      <c r="EW20" s="70">
        <v>1</v>
      </c>
      <c r="EX20" s="70">
        <v>1</v>
      </c>
      <c r="EY20" s="70">
        <v>1</v>
      </c>
      <c r="EZ20" s="70">
        <v>1</v>
      </c>
      <c r="FA20" s="70">
        <v>1</v>
      </c>
      <c r="FB20" s="70">
        <v>1</v>
      </c>
      <c r="FC20" s="70">
        <v>1</v>
      </c>
      <c r="FD20" s="70">
        <v>1</v>
      </c>
      <c r="FE20" s="70">
        <v>1</v>
      </c>
      <c r="FF20" s="70">
        <v>1</v>
      </c>
      <c r="FG20" s="70">
        <v>1</v>
      </c>
      <c r="FH20" s="70"/>
      <c r="FI20" s="70">
        <v>1</v>
      </c>
      <c r="FJ20" s="70">
        <v>1</v>
      </c>
      <c r="FK20" s="70">
        <v>1</v>
      </c>
      <c r="FL20" s="70"/>
      <c r="FM20" s="70">
        <v>1</v>
      </c>
      <c r="FN20" s="70"/>
      <c r="FO20" s="70"/>
      <c r="FP20" s="70"/>
      <c r="FQ20" s="71">
        <f t="shared" si="0"/>
        <v>158</v>
      </c>
      <c r="FR20" s="19">
        <f>FQ20/$FS$20</f>
        <v>0.9875</v>
      </c>
      <c r="FS20" s="72">
        <f>SUM(FQ20:FQ21)</f>
        <v>160</v>
      </c>
    </row>
    <row r="21" spans="1:175" ht="24.75" customHeight="1">
      <c r="A21" s="166"/>
      <c r="B21" s="21" t="s">
        <v>14</v>
      </c>
      <c r="C21" s="22"/>
      <c r="D21" s="23"/>
      <c r="E21" s="23">
        <v>1</v>
      </c>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v>1</v>
      </c>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5">
        <f t="shared" si="0"/>
        <v>2</v>
      </c>
      <c r="FR21" s="26">
        <f>FQ21/$FS$20</f>
        <v>0.0125</v>
      </c>
      <c r="FS21" s="12"/>
    </row>
    <row r="22" spans="1:175" ht="36.75" customHeight="1">
      <c r="A22" s="167" t="s">
        <v>21</v>
      </c>
      <c r="B22" s="13" t="s">
        <v>13</v>
      </c>
      <c r="C22" s="14">
        <v>1</v>
      </c>
      <c r="D22" s="15">
        <v>1</v>
      </c>
      <c r="E22" s="15"/>
      <c r="F22" s="15">
        <v>1</v>
      </c>
      <c r="G22" s="15">
        <v>1</v>
      </c>
      <c r="H22" s="15">
        <v>1</v>
      </c>
      <c r="I22" s="15">
        <v>1</v>
      </c>
      <c r="J22" s="15">
        <v>1</v>
      </c>
      <c r="K22" s="15">
        <v>1</v>
      </c>
      <c r="L22" s="15">
        <v>1</v>
      </c>
      <c r="M22" s="15">
        <v>1</v>
      </c>
      <c r="N22" s="15">
        <v>1</v>
      </c>
      <c r="O22" s="15">
        <v>1</v>
      </c>
      <c r="P22" s="15"/>
      <c r="Q22" s="15">
        <v>1</v>
      </c>
      <c r="R22" s="15">
        <v>1</v>
      </c>
      <c r="S22" s="15">
        <v>1</v>
      </c>
      <c r="T22" s="15">
        <v>1</v>
      </c>
      <c r="U22" s="15">
        <v>1</v>
      </c>
      <c r="V22" s="15">
        <v>1</v>
      </c>
      <c r="W22" s="15">
        <v>1</v>
      </c>
      <c r="X22" s="15">
        <v>1</v>
      </c>
      <c r="Y22" s="15">
        <v>1</v>
      </c>
      <c r="Z22" s="15"/>
      <c r="AA22" s="15">
        <v>1</v>
      </c>
      <c r="AB22" s="15">
        <v>1</v>
      </c>
      <c r="AC22" s="15">
        <v>1</v>
      </c>
      <c r="AD22" s="15">
        <v>1</v>
      </c>
      <c r="AE22" s="15">
        <v>1</v>
      </c>
      <c r="AF22" s="15">
        <v>1</v>
      </c>
      <c r="AG22" s="15">
        <v>1</v>
      </c>
      <c r="AH22" s="15">
        <v>1</v>
      </c>
      <c r="AI22" s="15">
        <v>1</v>
      </c>
      <c r="AJ22" s="14">
        <v>1</v>
      </c>
      <c r="AK22" s="14">
        <v>1</v>
      </c>
      <c r="AL22" s="14">
        <v>1</v>
      </c>
      <c r="AM22" s="14">
        <v>1</v>
      </c>
      <c r="AN22" s="14">
        <v>1</v>
      </c>
      <c r="AO22" s="14">
        <v>1</v>
      </c>
      <c r="AP22" s="14">
        <v>1</v>
      </c>
      <c r="AQ22" s="14"/>
      <c r="AR22" s="14">
        <v>1</v>
      </c>
      <c r="AS22" s="14">
        <v>1</v>
      </c>
      <c r="AT22" s="14">
        <v>1</v>
      </c>
      <c r="AU22" s="14">
        <v>1</v>
      </c>
      <c r="AV22" s="14">
        <v>1</v>
      </c>
      <c r="AW22" s="14">
        <v>1</v>
      </c>
      <c r="AX22" s="14">
        <v>1</v>
      </c>
      <c r="AY22" s="14">
        <v>1</v>
      </c>
      <c r="AZ22" s="14">
        <v>1</v>
      </c>
      <c r="BA22" s="14">
        <v>1</v>
      </c>
      <c r="BB22" s="14">
        <v>1</v>
      </c>
      <c r="BC22" s="14">
        <v>1</v>
      </c>
      <c r="BD22" s="14">
        <v>1</v>
      </c>
      <c r="BE22" s="14">
        <v>1</v>
      </c>
      <c r="BF22" s="14">
        <v>1</v>
      </c>
      <c r="BG22" s="14">
        <v>1</v>
      </c>
      <c r="BH22" s="14">
        <v>1</v>
      </c>
      <c r="BI22" s="14">
        <v>1</v>
      </c>
      <c r="BJ22" s="14">
        <v>1</v>
      </c>
      <c r="BK22" s="14">
        <v>1</v>
      </c>
      <c r="BL22" s="14">
        <v>1</v>
      </c>
      <c r="BM22" s="14">
        <v>1</v>
      </c>
      <c r="BN22" s="14"/>
      <c r="BO22" s="14">
        <v>1</v>
      </c>
      <c r="BP22" s="14">
        <v>1</v>
      </c>
      <c r="BQ22" s="14">
        <v>1</v>
      </c>
      <c r="BR22" s="14"/>
      <c r="BS22" s="14">
        <v>1</v>
      </c>
      <c r="BT22" s="14">
        <v>1</v>
      </c>
      <c r="BU22" s="14">
        <v>1</v>
      </c>
      <c r="BV22" s="14">
        <v>1</v>
      </c>
      <c r="BW22" s="14">
        <v>1</v>
      </c>
      <c r="BX22" s="14">
        <v>1</v>
      </c>
      <c r="BY22" s="14">
        <v>1</v>
      </c>
      <c r="BZ22" s="14">
        <v>1</v>
      </c>
      <c r="CA22" s="14">
        <v>1</v>
      </c>
      <c r="CB22" s="14">
        <v>1</v>
      </c>
      <c r="CC22" s="14">
        <v>1</v>
      </c>
      <c r="CD22" s="14">
        <v>1</v>
      </c>
      <c r="CE22" s="14">
        <v>1</v>
      </c>
      <c r="CF22" s="14">
        <v>1</v>
      </c>
      <c r="CG22" s="14">
        <v>1</v>
      </c>
      <c r="CH22" s="14">
        <v>1</v>
      </c>
      <c r="CI22" s="14">
        <v>1</v>
      </c>
      <c r="CJ22" s="14">
        <v>1</v>
      </c>
      <c r="CK22" s="14">
        <v>1</v>
      </c>
      <c r="CL22" s="14">
        <v>1</v>
      </c>
      <c r="CM22" s="14">
        <v>1</v>
      </c>
      <c r="CN22" s="14">
        <v>1</v>
      </c>
      <c r="CO22" s="14">
        <v>1</v>
      </c>
      <c r="CP22" s="14">
        <v>1</v>
      </c>
      <c r="CQ22" s="14">
        <v>1</v>
      </c>
      <c r="CR22" s="14">
        <v>1</v>
      </c>
      <c r="CS22" s="14">
        <v>1</v>
      </c>
      <c r="CT22" s="14">
        <v>1</v>
      </c>
      <c r="CU22" s="14">
        <v>1</v>
      </c>
      <c r="CV22" s="14">
        <v>1</v>
      </c>
      <c r="CW22" s="14"/>
      <c r="CX22" s="17">
        <v>1</v>
      </c>
      <c r="CY22" s="17">
        <v>1</v>
      </c>
      <c r="CZ22" s="17">
        <v>1</v>
      </c>
      <c r="DA22" s="17"/>
      <c r="DB22" s="17">
        <v>1</v>
      </c>
      <c r="DC22" s="17">
        <v>1</v>
      </c>
      <c r="DD22" s="17">
        <v>1</v>
      </c>
      <c r="DE22" s="17">
        <v>1</v>
      </c>
      <c r="DF22" s="17">
        <v>1</v>
      </c>
      <c r="DG22" s="17">
        <v>1</v>
      </c>
      <c r="DH22" s="17">
        <v>1</v>
      </c>
      <c r="DI22" s="17">
        <v>1</v>
      </c>
      <c r="DJ22" s="17">
        <v>1</v>
      </c>
      <c r="DK22" s="17">
        <v>1</v>
      </c>
      <c r="DL22" s="17">
        <v>1</v>
      </c>
      <c r="DM22" s="17">
        <v>1</v>
      </c>
      <c r="DN22" s="17">
        <v>1</v>
      </c>
      <c r="DO22" s="17">
        <v>1</v>
      </c>
      <c r="DP22" s="17">
        <v>1</v>
      </c>
      <c r="DQ22" s="17">
        <v>1</v>
      </c>
      <c r="DR22" s="17">
        <v>1</v>
      </c>
      <c r="DS22" s="17">
        <v>1</v>
      </c>
      <c r="DT22" s="17">
        <v>1</v>
      </c>
      <c r="DU22" s="17"/>
      <c r="DV22" s="17">
        <v>1</v>
      </c>
      <c r="DW22" s="17">
        <v>1</v>
      </c>
      <c r="DX22" s="17">
        <v>1</v>
      </c>
      <c r="DY22" s="17">
        <v>1</v>
      </c>
      <c r="DZ22" s="17">
        <v>1</v>
      </c>
      <c r="EA22" s="17">
        <v>1</v>
      </c>
      <c r="EB22" s="17">
        <v>1</v>
      </c>
      <c r="EC22" s="17">
        <v>1</v>
      </c>
      <c r="ED22" s="17">
        <v>1</v>
      </c>
      <c r="EE22" s="17">
        <v>1</v>
      </c>
      <c r="EF22" s="17">
        <v>1</v>
      </c>
      <c r="EG22" s="17">
        <v>1</v>
      </c>
      <c r="EH22" s="17">
        <v>1</v>
      </c>
      <c r="EI22" s="17">
        <v>1</v>
      </c>
      <c r="EJ22" s="17">
        <v>1</v>
      </c>
      <c r="EK22" s="17">
        <v>1</v>
      </c>
      <c r="EL22" s="17">
        <v>1</v>
      </c>
      <c r="EM22" s="17">
        <v>1</v>
      </c>
      <c r="EN22" s="17">
        <v>1</v>
      </c>
      <c r="EO22" s="17">
        <v>1</v>
      </c>
      <c r="EP22" s="17">
        <v>1</v>
      </c>
      <c r="EQ22" s="17">
        <v>1</v>
      </c>
      <c r="ER22" s="17">
        <v>1</v>
      </c>
      <c r="ES22" s="17">
        <v>1</v>
      </c>
      <c r="ET22" s="17">
        <v>1</v>
      </c>
      <c r="EU22" s="17"/>
      <c r="EV22" s="17">
        <v>1</v>
      </c>
      <c r="EW22" s="17">
        <v>1</v>
      </c>
      <c r="EX22" s="17">
        <v>1</v>
      </c>
      <c r="EY22" s="17">
        <v>1</v>
      </c>
      <c r="EZ22" s="17">
        <v>1</v>
      </c>
      <c r="FA22" s="17">
        <v>1</v>
      </c>
      <c r="FB22" s="17">
        <v>1</v>
      </c>
      <c r="FC22" s="17">
        <v>1</v>
      </c>
      <c r="FD22" s="17">
        <v>1</v>
      </c>
      <c r="FE22" s="17">
        <v>1</v>
      </c>
      <c r="FF22" s="17">
        <v>1</v>
      </c>
      <c r="FG22" s="17">
        <v>1</v>
      </c>
      <c r="FH22" s="17"/>
      <c r="FI22" s="17">
        <v>1</v>
      </c>
      <c r="FJ22" s="17">
        <v>1</v>
      </c>
      <c r="FK22" s="17">
        <v>1</v>
      </c>
      <c r="FL22" s="17"/>
      <c r="FM22" s="17">
        <v>1</v>
      </c>
      <c r="FN22" s="17"/>
      <c r="FO22" s="17"/>
      <c r="FP22" s="17"/>
      <c r="FQ22" s="73">
        <f t="shared" si="0"/>
        <v>155</v>
      </c>
      <c r="FR22" s="74">
        <f>FQ22/$FS$22</f>
        <v>0.9810126582278481</v>
      </c>
      <c r="FS22" s="20">
        <f>SUM(FQ22:FQ23)</f>
        <v>158</v>
      </c>
    </row>
    <row r="23" spans="1:175" ht="27" customHeight="1">
      <c r="A23" s="167"/>
      <c r="B23" s="32" t="s">
        <v>14</v>
      </c>
      <c r="C23" s="33"/>
      <c r="D23" s="34"/>
      <c r="E23" s="34">
        <v>1</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v>1</v>
      </c>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v>1</v>
      </c>
      <c r="FM23" s="35"/>
      <c r="FN23" s="35"/>
      <c r="FO23" s="35"/>
      <c r="FP23" s="35"/>
      <c r="FQ23" s="25">
        <f t="shared" si="0"/>
        <v>3</v>
      </c>
      <c r="FR23" s="26">
        <f>FQ23/$FS$22</f>
        <v>0.0189873417721519</v>
      </c>
      <c r="FS23" s="12"/>
    </row>
    <row r="24" spans="1:175" ht="16.5" customHeight="1">
      <c r="A24" s="168" t="s">
        <v>22</v>
      </c>
      <c r="B24" s="13" t="s">
        <v>13</v>
      </c>
      <c r="C24" s="14">
        <v>1</v>
      </c>
      <c r="D24" s="15">
        <v>1</v>
      </c>
      <c r="E24" s="15"/>
      <c r="F24" s="15">
        <v>1</v>
      </c>
      <c r="G24" s="15">
        <v>1</v>
      </c>
      <c r="H24" s="15">
        <v>1</v>
      </c>
      <c r="I24" s="15">
        <v>1</v>
      </c>
      <c r="J24" s="15">
        <v>1</v>
      </c>
      <c r="K24" s="15">
        <v>1</v>
      </c>
      <c r="L24" s="15">
        <v>1</v>
      </c>
      <c r="M24" s="16">
        <v>1</v>
      </c>
      <c r="N24" s="16">
        <v>1</v>
      </c>
      <c r="O24" s="16">
        <v>1</v>
      </c>
      <c r="P24" s="16"/>
      <c r="Q24" s="16">
        <v>1</v>
      </c>
      <c r="R24" s="16">
        <v>1</v>
      </c>
      <c r="S24" s="16">
        <v>1</v>
      </c>
      <c r="T24" s="16">
        <v>1</v>
      </c>
      <c r="U24" s="16">
        <v>1</v>
      </c>
      <c r="V24" s="16">
        <v>1</v>
      </c>
      <c r="W24" s="16">
        <v>1</v>
      </c>
      <c r="X24" s="16">
        <v>1</v>
      </c>
      <c r="Y24" s="16">
        <v>1</v>
      </c>
      <c r="Z24" s="16"/>
      <c r="AA24" s="16">
        <v>1</v>
      </c>
      <c r="AB24" s="16">
        <v>1</v>
      </c>
      <c r="AC24" s="16">
        <v>1</v>
      </c>
      <c r="AD24" s="16">
        <v>1</v>
      </c>
      <c r="AE24" s="16">
        <v>1</v>
      </c>
      <c r="AF24" s="16">
        <v>1</v>
      </c>
      <c r="AG24" s="16">
        <v>1</v>
      </c>
      <c r="AH24" s="16">
        <v>1</v>
      </c>
      <c r="AI24" s="16">
        <v>1</v>
      </c>
      <c r="AJ24" s="29">
        <v>1</v>
      </c>
      <c r="AK24" s="29">
        <v>1</v>
      </c>
      <c r="AL24" s="29">
        <v>1</v>
      </c>
      <c r="AM24" s="29">
        <v>1</v>
      </c>
      <c r="AN24" s="29">
        <v>1</v>
      </c>
      <c r="AO24" s="29">
        <v>1</v>
      </c>
      <c r="AP24" s="29">
        <v>1</v>
      </c>
      <c r="AQ24" s="29"/>
      <c r="AR24" s="29">
        <v>1</v>
      </c>
      <c r="AS24" s="29">
        <v>1</v>
      </c>
      <c r="AT24" s="29">
        <v>1</v>
      </c>
      <c r="AU24" s="29">
        <v>1</v>
      </c>
      <c r="AV24" s="29">
        <v>1</v>
      </c>
      <c r="AW24" s="29">
        <v>1</v>
      </c>
      <c r="AX24" s="29">
        <v>1</v>
      </c>
      <c r="AY24" s="29">
        <v>1</v>
      </c>
      <c r="AZ24" s="29">
        <v>1</v>
      </c>
      <c r="BA24" s="29">
        <v>1</v>
      </c>
      <c r="BB24" s="29">
        <v>1</v>
      </c>
      <c r="BC24" s="29">
        <v>1</v>
      </c>
      <c r="BD24" s="29">
        <v>1</v>
      </c>
      <c r="BE24" s="29">
        <v>1</v>
      </c>
      <c r="BF24" s="29">
        <v>1</v>
      </c>
      <c r="BG24" s="29">
        <v>1</v>
      </c>
      <c r="BH24" s="29">
        <v>1</v>
      </c>
      <c r="BI24" s="29">
        <v>1</v>
      </c>
      <c r="BJ24" s="29">
        <v>1</v>
      </c>
      <c r="BK24" s="29">
        <v>1</v>
      </c>
      <c r="BL24" s="29">
        <v>1</v>
      </c>
      <c r="BM24" s="29">
        <v>1</v>
      </c>
      <c r="BN24" s="29">
        <v>1</v>
      </c>
      <c r="BO24" s="29">
        <v>1</v>
      </c>
      <c r="BP24" s="29">
        <v>1</v>
      </c>
      <c r="BQ24" s="29">
        <v>1</v>
      </c>
      <c r="BR24" s="29"/>
      <c r="BS24" s="29">
        <v>1</v>
      </c>
      <c r="BT24" s="29">
        <v>1</v>
      </c>
      <c r="BU24" s="29">
        <v>1</v>
      </c>
      <c r="BV24" s="29">
        <v>1</v>
      </c>
      <c r="BW24" s="29">
        <v>1</v>
      </c>
      <c r="BX24" s="29">
        <v>1</v>
      </c>
      <c r="BY24" s="29">
        <v>1</v>
      </c>
      <c r="BZ24" s="29">
        <v>1</v>
      </c>
      <c r="CA24" s="29">
        <v>1</v>
      </c>
      <c r="CB24" s="29">
        <v>1</v>
      </c>
      <c r="CC24" s="29">
        <v>1</v>
      </c>
      <c r="CD24" s="29">
        <v>1</v>
      </c>
      <c r="CE24" s="29">
        <v>1</v>
      </c>
      <c r="CF24" s="29">
        <v>1</v>
      </c>
      <c r="CG24" s="76">
        <v>1</v>
      </c>
      <c r="CH24" s="29">
        <v>1</v>
      </c>
      <c r="CI24" s="29">
        <v>1</v>
      </c>
      <c r="CJ24" s="29">
        <v>1</v>
      </c>
      <c r="CK24" s="29">
        <v>1</v>
      </c>
      <c r="CL24" s="29">
        <v>1</v>
      </c>
      <c r="CM24" s="29">
        <v>1</v>
      </c>
      <c r="CN24" s="29">
        <v>1</v>
      </c>
      <c r="CO24" s="29">
        <v>1</v>
      </c>
      <c r="CP24" s="29">
        <v>1</v>
      </c>
      <c r="CQ24" s="29">
        <v>1</v>
      </c>
      <c r="CR24" s="29">
        <v>1</v>
      </c>
      <c r="CS24" s="29">
        <v>1</v>
      </c>
      <c r="CT24" s="29">
        <v>1</v>
      </c>
      <c r="CU24" s="29">
        <v>1</v>
      </c>
      <c r="CV24" s="29">
        <v>1</v>
      </c>
      <c r="CW24" s="29"/>
      <c r="CX24" s="30">
        <v>1</v>
      </c>
      <c r="CY24" s="30">
        <v>1</v>
      </c>
      <c r="CZ24" s="30">
        <v>1</v>
      </c>
      <c r="DA24" s="30"/>
      <c r="DB24" s="30">
        <v>1</v>
      </c>
      <c r="DC24" s="30">
        <v>1</v>
      </c>
      <c r="DD24" s="30">
        <v>1</v>
      </c>
      <c r="DE24" s="30">
        <v>1</v>
      </c>
      <c r="DF24" s="30">
        <v>1</v>
      </c>
      <c r="DG24" s="30">
        <v>1</v>
      </c>
      <c r="DH24" s="30">
        <v>1</v>
      </c>
      <c r="DI24" s="30">
        <v>1</v>
      </c>
      <c r="DJ24" s="30">
        <v>1</v>
      </c>
      <c r="DK24" s="30">
        <v>1</v>
      </c>
      <c r="DL24" s="30">
        <v>1</v>
      </c>
      <c r="DM24" s="30">
        <v>1</v>
      </c>
      <c r="DN24" s="30">
        <v>1</v>
      </c>
      <c r="DO24" s="30">
        <v>1</v>
      </c>
      <c r="DP24" s="30"/>
      <c r="DQ24" s="30">
        <v>1</v>
      </c>
      <c r="DR24" s="30">
        <v>1</v>
      </c>
      <c r="DS24" s="30">
        <v>1</v>
      </c>
      <c r="DT24" s="30">
        <v>1</v>
      </c>
      <c r="DU24" s="30"/>
      <c r="DV24" s="30">
        <v>1</v>
      </c>
      <c r="DW24" s="30">
        <v>1</v>
      </c>
      <c r="DX24" s="30">
        <v>1</v>
      </c>
      <c r="DY24" s="30">
        <v>1</v>
      </c>
      <c r="DZ24" s="30">
        <v>1</v>
      </c>
      <c r="EA24" s="30">
        <v>1</v>
      </c>
      <c r="EB24" s="30">
        <v>1</v>
      </c>
      <c r="EC24" s="30">
        <v>1</v>
      </c>
      <c r="ED24" s="30">
        <v>1</v>
      </c>
      <c r="EE24" s="30">
        <v>1</v>
      </c>
      <c r="EF24" s="30">
        <v>1</v>
      </c>
      <c r="EG24" s="30">
        <v>1</v>
      </c>
      <c r="EH24" s="30">
        <v>1</v>
      </c>
      <c r="EI24" s="30">
        <v>1</v>
      </c>
      <c r="EJ24" s="30">
        <v>1</v>
      </c>
      <c r="EK24" s="30">
        <v>1</v>
      </c>
      <c r="EL24" s="30">
        <v>1</v>
      </c>
      <c r="EM24" s="30">
        <v>1</v>
      </c>
      <c r="EN24" s="30">
        <v>1</v>
      </c>
      <c r="EO24" s="30">
        <v>1</v>
      </c>
      <c r="EP24" s="30">
        <v>1</v>
      </c>
      <c r="EQ24" s="30">
        <v>1</v>
      </c>
      <c r="ER24" s="30">
        <v>1</v>
      </c>
      <c r="ES24" s="30">
        <v>1</v>
      </c>
      <c r="ET24" s="30">
        <v>1</v>
      </c>
      <c r="EU24" s="30"/>
      <c r="EV24" s="30">
        <v>1</v>
      </c>
      <c r="EW24" s="30"/>
      <c r="EX24" s="30">
        <v>1</v>
      </c>
      <c r="EY24" s="30">
        <v>1</v>
      </c>
      <c r="EZ24" s="30">
        <v>1</v>
      </c>
      <c r="FA24" s="30">
        <v>1</v>
      </c>
      <c r="FB24" s="30">
        <v>1</v>
      </c>
      <c r="FC24" s="30">
        <v>1</v>
      </c>
      <c r="FD24" s="30">
        <v>1</v>
      </c>
      <c r="FE24" s="30">
        <v>1</v>
      </c>
      <c r="FF24" s="30">
        <v>1</v>
      </c>
      <c r="FG24" s="30">
        <v>1</v>
      </c>
      <c r="FH24" s="30"/>
      <c r="FI24" s="30">
        <v>1</v>
      </c>
      <c r="FJ24" s="30">
        <v>1</v>
      </c>
      <c r="FK24" s="30">
        <v>1</v>
      </c>
      <c r="FL24" s="30">
        <v>1</v>
      </c>
      <c r="FM24" s="30">
        <v>1</v>
      </c>
      <c r="FN24" s="30"/>
      <c r="FO24" s="30"/>
      <c r="FP24" s="30"/>
      <c r="FQ24" s="73">
        <f t="shared" si="0"/>
        <v>155</v>
      </c>
      <c r="FR24" s="74">
        <f>FQ24/$FS$24</f>
        <v>0.9810126582278481</v>
      </c>
      <c r="FS24" s="20">
        <f>SUM(FQ24:FQ25)</f>
        <v>158</v>
      </c>
    </row>
    <row r="25" spans="1:175" ht="18.75" customHeight="1">
      <c r="A25" s="168"/>
      <c r="B25" s="32" t="s">
        <v>14</v>
      </c>
      <c r="C25" s="33"/>
      <c r="D25" s="34"/>
      <c r="E25" s="34">
        <v>1</v>
      </c>
      <c r="F25" s="34"/>
      <c r="G25" s="34"/>
      <c r="H25" s="34"/>
      <c r="I25" s="34"/>
      <c r="J25" s="34"/>
      <c r="K25" s="34"/>
      <c r="L25" s="34"/>
      <c r="M25" s="23"/>
      <c r="N25" s="23"/>
      <c r="O25" s="23"/>
      <c r="P25" s="23"/>
      <c r="Q25" s="23"/>
      <c r="R25" s="23"/>
      <c r="S25" s="23"/>
      <c r="T25" s="23"/>
      <c r="U25" s="23"/>
      <c r="V25" s="23"/>
      <c r="W25" s="23"/>
      <c r="X25" s="23"/>
      <c r="Y25" s="23"/>
      <c r="Z25" s="23"/>
      <c r="AA25" s="23"/>
      <c r="AB25" s="23"/>
      <c r="AC25" s="23"/>
      <c r="AD25" s="23"/>
      <c r="AE25" s="23"/>
      <c r="AF25" s="23"/>
      <c r="AG25" s="23"/>
      <c r="AH25" s="23"/>
      <c r="AI25" s="23"/>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4"/>
      <c r="CY25" s="24"/>
      <c r="CZ25" s="24"/>
      <c r="DA25" s="24"/>
      <c r="DB25" s="24"/>
      <c r="DC25" s="24"/>
      <c r="DD25" s="24"/>
      <c r="DE25" s="24"/>
      <c r="DF25" s="24"/>
      <c r="DG25" s="24"/>
      <c r="DH25" s="24"/>
      <c r="DI25" s="24"/>
      <c r="DJ25" s="24"/>
      <c r="DK25" s="24"/>
      <c r="DL25" s="24"/>
      <c r="DM25" s="24"/>
      <c r="DN25" s="24"/>
      <c r="DO25" s="24"/>
      <c r="DP25" s="24">
        <v>1</v>
      </c>
      <c r="DQ25" s="24"/>
      <c r="DR25" s="24"/>
      <c r="DS25" s="24"/>
      <c r="DT25" s="24"/>
      <c r="DU25" s="24">
        <v>1</v>
      </c>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5">
        <f t="shared" si="0"/>
        <v>3</v>
      </c>
      <c r="FR25" s="26">
        <f>FQ25/$FS$24</f>
        <v>0.0189873417721519</v>
      </c>
      <c r="FS25" s="12"/>
    </row>
    <row r="26" spans="1:175" ht="19.5" customHeight="1">
      <c r="A26" s="169" t="s">
        <v>23</v>
      </c>
      <c r="B26" s="13" t="s">
        <v>13</v>
      </c>
      <c r="C26" s="14">
        <v>1</v>
      </c>
      <c r="D26" s="15">
        <v>1</v>
      </c>
      <c r="E26" s="15"/>
      <c r="F26" s="15">
        <v>1</v>
      </c>
      <c r="G26" s="15">
        <v>1</v>
      </c>
      <c r="H26" s="15">
        <v>1</v>
      </c>
      <c r="I26" s="15">
        <v>1</v>
      </c>
      <c r="J26" s="15">
        <v>1</v>
      </c>
      <c r="K26" s="15">
        <v>1</v>
      </c>
      <c r="L26" s="15">
        <v>1</v>
      </c>
      <c r="M26" s="15">
        <v>1</v>
      </c>
      <c r="N26" s="15">
        <v>1</v>
      </c>
      <c r="O26" s="15">
        <v>1</v>
      </c>
      <c r="P26" s="15"/>
      <c r="Q26" s="15">
        <v>1</v>
      </c>
      <c r="R26" s="15">
        <v>1</v>
      </c>
      <c r="S26" s="15">
        <v>1</v>
      </c>
      <c r="T26" s="15">
        <v>1</v>
      </c>
      <c r="U26" s="15">
        <v>1</v>
      </c>
      <c r="V26" s="15">
        <v>1</v>
      </c>
      <c r="W26" s="15">
        <v>1</v>
      </c>
      <c r="X26" s="15">
        <v>1</v>
      </c>
      <c r="Y26" s="15">
        <v>1</v>
      </c>
      <c r="Z26" s="15"/>
      <c r="AA26" s="15">
        <v>1</v>
      </c>
      <c r="AB26" s="15"/>
      <c r="AC26" s="15">
        <v>1</v>
      </c>
      <c r="AD26" s="15">
        <v>1</v>
      </c>
      <c r="AE26" s="15">
        <v>1</v>
      </c>
      <c r="AF26" s="15">
        <v>1</v>
      </c>
      <c r="AG26" s="15">
        <v>1</v>
      </c>
      <c r="AH26" s="15">
        <v>1</v>
      </c>
      <c r="AI26" s="15">
        <v>1</v>
      </c>
      <c r="AJ26" s="14">
        <v>1</v>
      </c>
      <c r="AK26" s="14">
        <v>1</v>
      </c>
      <c r="AL26" s="14">
        <v>1</v>
      </c>
      <c r="AM26" s="14">
        <v>1</v>
      </c>
      <c r="AN26" s="14">
        <v>1</v>
      </c>
      <c r="AO26" s="14">
        <v>1</v>
      </c>
      <c r="AP26" s="14">
        <v>1</v>
      </c>
      <c r="AQ26" s="14"/>
      <c r="AR26" s="14">
        <v>1</v>
      </c>
      <c r="AS26" s="14">
        <v>1</v>
      </c>
      <c r="AT26" s="14">
        <v>1</v>
      </c>
      <c r="AU26" s="14">
        <v>1</v>
      </c>
      <c r="AV26" s="14">
        <v>1</v>
      </c>
      <c r="AW26" s="14">
        <v>1</v>
      </c>
      <c r="AX26" s="14">
        <v>1</v>
      </c>
      <c r="AY26" s="14">
        <v>1</v>
      </c>
      <c r="AZ26" s="14">
        <v>1</v>
      </c>
      <c r="BA26" s="14">
        <v>1</v>
      </c>
      <c r="BB26" s="14">
        <v>1</v>
      </c>
      <c r="BC26" s="14">
        <v>1</v>
      </c>
      <c r="BD26" s="14">
        <v>1</v>
      </c>
      <c r="BE26" s="14">
        <v>1</v>
      </c>
      <c r="BF26" s="14">
        <v>1</v>
      </c>
      <c r="BG26" s="14">
        <v>1</v>
      </c>
      <c r="BH26" s="14">
        <v>1</v>
      </c>
      <c r="BI26" s="14">
        <v>1</v>
      </c>
      <c r="BJ26" s="14">
        <v>1</v>
      </c>
      <c r="BK26" s="14">
        <v>1</v>
      </c>
      <c r="BL26" s="14">
        <v>1</v>
      </c>
      <c r="BM26" s="14">
        <v>1</v>
      </c>
      <c r="BN26" s="14">
        <v>1</v>
      </c>
      <c r="BO26" s="14">
        <v>1</v>
      </c>
      <c r="BP26" s="14">
        <v>1</v>
      </c>
      <c r="BQ26" s="14">
        <v>1</v>
      </c>
      <c r="BR26" s="14"/>
      <c r="BS26" s="14">
        <v>1</v>
      </c>
      <c r="BT26" s="14">
        <v>1</v>
      </c>
      <c r="BU26" s="14">
        <v>1</v>
      </c>
      <c r="BV26" s="14">
        <v>1</v>
      </c>
      <c r="BW26" s="14">
        <v>1</v>
      </c>
      <c r="BX26" s="14">
        <v>1</v>
      </c>
      <c r="BY26" s="14">
        <v>1</v>
      </c>
      <c r="BZ26" s="14">
        <v>1</v>
      </c>
      <c r="CA26" s="14">
        <v>1</v>
      </c>
      <c r="CB26" s="14">
        <v>1</v>
      </c>
      <c r="CC26" s="14">
        <v>1</v>
      </c>
      <c r="CD26" s="14">
        <v>1</v>
      </c>
      <c r="CE26" s="14">
        <v>1</v>
      </c>
      <c r="CF26" s="14">
        <v>1</v>
      </c>
      <c r="CG26" s="14">
        <v>1</v>
      </c>
      <c r="CH26" s="14">
        <v>1</v>
      </c>
      <c r="CI26" s="14">
        <v>1</v>
      </c>
      <c r="CJ26" s="14">
        <v>1</v>
      </c>
      <c r="CK26" s="14">
        <v>1</v>
      </c>
      <c r="CL26" s="14">
        <v>1</v>
      </c>
      <c r="CM26" s="14">
        <v>1</v>
      </c>
      <c r="CN26" s="14">
        <v>1</v>
      </c>
      <c r="CO26" s="14">
        <v>1</v>
      </c>
      <c r="CP26" s="14">
        <v>1</v>
      </c>
      <c r="CQ26" s="14">
        <v>1</v>
      </c>
      <c r="CR26" s="14">
        <v>1</v>
      </c>
      <c r="CS26" s="14">
        <v>1</v>
      </c>
      <c r="CT26" s="14">
        <v>1</v>
      </c>
      <c r="CU26" s="14">
        <v>1</v>
      </c>
      <c r="CV26" s="14">
        <v>1</v>
      </c>
      <c r="CW26" s="14"/>
      <c r="CX26" s="17">
        <v>1</v>
      </c>
      <c r="CY26" s="17">
        <v>1</v>
      </c>
      <c r="CZ26" s="17">
        <v>1</v>
      </c>
      <c r="DA26" s="17"/>
      <c r="DB26" s="17">
        <v>1</v>
      </c>
      <c r="DC26" s="17">
        <v>1</v>
      </c>
      <c r="DD26" s="17">
        <v>1</v>
      </c>
      <c r="DE26" s="17">
        <v>1</v>
      </c>
      <c r="DF26" s="17">
        <v>1</v>
      </c>
      <c r="DG26" s="17">
        <v>1</v>
      </c>
      <c r="DH26" s="17">
        <v>1</v>
      </c>
      <c r="DI26" s="17">
        <v>1</v>
      </c>
      <c r="DJ26" s="17">
        <v>1</v>
      </c>
      <c r="DK26" s="17">
        <v>1</v>
      </c>
      <c r="DL26" s="17">
        <v>1</v>
      </c>
      <c r="DM26" s="17">
        <v>1</v>
      </c>
      <c r="DN26" s="17">
        <v>1</v>
      </c>
      <c r="DO26" s="17">
        <v>1</v>
      </c>
      <c r="DP26" s="17"/>
      <c r="DQ26" s="17">
        <v>1</v>
      </c>
      <c r="DR26" s="17">
        <v>1</v>
      </c>
      <c r="DS26" s="17">
        <v>1</v>
      </c>
      <c r="DT26" s="17">
        <v>1</v>
      </c>
      <c r="DU26" s="17"/>
      <c r="DV26" s="17">
        <v>1</v>
      </c>
      <c r="DW26" s="17">
        <v>1</v>
      </c>
      <c r="DX26" s="17">
        <v>1</v>
      </c>
      <c r="DY26" s="17">
        <v>1</v>
      </c>
      <c r="DZ26" s="17">
        <v>1</v>
      </c>
      <c r="EA26" s="17">
        <v>1</v>
      </c>
      <c r="EB26" s="17">
        <v>1</v>
      </c>
      <c r="EC26" s="17">
        <v>1</v>
      </c>
      <c r="ED26" s="17">
        <v>1</v>
      </c>
      <c r="EE26" s="17">
        <v>1</v>
      </c>
      <c r="EF26" s="17">
        <v>1</v>
      </c>
      <c r="EG26" s="17">
        <v>1</v>
      </c>
      <c r="EH26" s="17">
        <v>1</v>
      </c>
      <c r="EI26" s="17">
        <v>1</v>
      </c>
      <c r="EJ26" s="17">
        <v>1</v>
      </c>
      <c r="EK26" s="17">
        <v>1</v>
      </c>
      <c r="EL26" s="17">
        <v>1</v>
      </c>
      <c r="EM26" s="17">
        <v>1</v>
      </c>
      <c r="EN26" s="17">
        <v>1</v>
      </c>
      <c r="EO26" s="17">
        <v>1</v>
      </c>
      <c r="EP26" s="17">
        <v>1</v>
      </c>
      <c r="EQ26" s="17">
        <v>1</v>
      </c>
      <c r="ER26" s="17">
        <v>1</v>
      </c>
      <c r="ES26" s="17">
        <v>1</v>
      </c>
      <c r="ET26" s="17">
        <v>1</v>
      </c>
      <c r="EU26" s="17">
        <v>1</v>
      </c>
      <c r="EV26" s="17">
        <v>1</v>
      </c>
      <c r="EW26" s="17">
        <v>1</v>
      </c>
      <c r="EX26" s="17">
        <v>1</v>
      </c>
      <c r="EY26" s="17">
        <v>1</v>
      </c>
      <c r="EZ26" s="17">
        <v>1</v>
      </c>
      <c r="FA26" s="17">
        <v>1</v>
      </c>
      <c r="FB26" s="17">
        <v>1</v>
      </c>
      <c r="FC26" s="17">
        <v>1</v>
      </c>
      <c r="FD26" s="17">
        <v>1</v>
      </c>
      <c r="FE26" s="17">
        <v>1</v>
      </c>
      <c r="FF26" s="17">
        <v>1</v>
      </c>
      <c r="FG26" s="17">
        <v>1</v>
      </c>
      <c r="FH26" s="17"/>
      <c r="FI26" s="17">
        <v>1</v>
      </c>
      <c r="FJ26" s="17">
        <v>1</v>
      </c>
      <c r="FK26" s="17">
        <v>1</v>
      </c>
      <c r="FL26" s="17"/>
      <c r="FM26" s="17">
        <v>1</v>
      </c>
      <c r="FN26" s="17"/>
      <c r="FO26" s="17"/>
      <c r="FP26" s="17"/>
      <c r="FQ26" s="73">
        <f t="shared" si="0"/>
        <v>155</v>
      </c>
      <c r="FR26" s="74">
        <f>FQ26/$FS$26</f>
        <v>0.96875</v>
      </c>
      <c r="FS26" s="20">
        <f>SUM(FQ26:FQ27)</f>
        <v>160</v>
      </c>
    </row>
    <row r="27" spans="1:175" ht="18" customHeight="1">
      <c r="A27" s="169"/>
      <c r="B27" s="32" t="s">
        <v>14</v>
      </c>
      <c r="C27" s="33"/>
      <c r="D27" s="34"/>
      <c r="E27" s="34">
        <v>1</v>
      </c>
      <c r="F27" s="34"/>
      <c r="G27" s="34"/>
      <c r="H27" s="34"/>
      <c r="I27" s="34"/>
      <c r="J27" s="34"/>
      <c r="K27" s="34"/>
      <c r="L27" s="34"/>
      <c r="M27" s="34"/>
      <c r="N27" s="34"/>
      <c r="O27" s="34"/>
      <c r="P27" s="34"/>
      <c r="Q27" s="34"/>
      <c r="R27" s="34"/>
      <c r="S27" s="34"/>
      <c r="T27" s="34"/>
      <c r="U27" s="34"/>
      <c r="V27" s="34"/>
      <c r="W27" s="34"/>
      <c r="X27" s="34"/>
      <c r="Y27" s="34"/>
      <c r="Z27" s="34"/>
      <c r="AA27" s="34"/>
      <c r="AB27" s="34">
        <v>1</v>
      </c>
      <c r="AC27" s="34"/>
      <c r="AD27" s="34"/>
      <c r="AE27" s="34"/>
      <c r="AF27" s="34"/>
      <c r="AG27" s="34"/>
      <c r="AH27" s="34"/>
      <c r="AI27" s="34"/>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5"/>
      <c r="CY27" s="35"/>
      <c r="CZ27" s="35"/>
      <c r="DA27" s="35"/>
      <c r="DB27" s="35"/>
      <c r="DC27" s="35"/>
      <c r="DD27" s="35"/>
      <c r="DE27" s="35"/>
      <c r="DF27" s="35"/>
      <c r="DG27" s="35"/>
      <c r="DH27" s="35"/>
      <c r="DI27" s="35"/>
      <c r="DJ27" s="35"/>
      <c r="DK27" s="35"/>
      <c r="DL27" s="35"/>
      <c r="DM27" s="35"/>
      <c r="DN27" s="35"/>
      <c r="DO27" s="35"/>
      <c r="DP27" s="35">
        <v>1</v>
      </c>
      <c r="DQ27" s="35"/>
      <c r="DR27" s="35"/>
      <c r="DS27" s="35"/>
      <c r="DT27" s="35"/>
      <c r="DU27" s="35">
        <v>1</v>
      </c>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v>1</v>
      </c>
      <c r="FM27" s="35"/>
      <c r="FN27" s="35"/>
      <c r="FO27" s="35"/>
      <c r="FP27" s="35"/>
      <c r="FQ27" s="25">
        <f t="shared" si="0"/>
        <v>5</v>
      </c>
      <c r="FR27" s="26">
        <f>FQ27/$FS$26</f>
        <v>0.03125</v>
      </c>
      <c r="FS27" s="12"/>
    </row>
    <row r="28" spans="1:175" ht="15.75" customHeight="1">
      <c r="A28" s="169" t="s">
        <v>24</v>
      </c>
      <c r="B28" s="13" t="s">
        <v>13</v>
      </c>
      <c r="C28" s="14">
        <v>1</v>
      </c>
      <c r="D28" s="15">
        <v>1</v>
      </c>
      <c r="E28" s="15"/>
      <c r="F28" s="15">
        <v>1</v>
      </c>
      <c r="G28" s="15">
        <v>1</v>
      </c>
      <c r="H28" s="15">
        <v>1</v>
      </c>
      <c r="I28" s="15">
        <v>1</v>
      </c>
      <c r="J28" s="15">
        <v>1</v>
      </c>
      <c r="K28" s="15">
        <v>1</v>
      </c>
      <c r="L28" s="15">
        <v>1</v>
      </c>
      <c r="M28" s="16">
        <v>1</v>
      </c>
      <c r="N28" s="16">
        <v>1</v>
      </c>
      <c r="O28" s="16">
        <v>1</v>
      </c>
      <c r="P28" s="16"/>
      <c r="Q28" s="16">
        <v>1</v>
      </c>
      <c r="R28" s="16">
        <v>1</v>
      </c>
      <c r="S28" s="16">
        <v>1</v>
      </c>
      <c r="T28" s="16">
        <v>1</v>
      </c>
      <c r="U28" s="16">
        <v>1</v>
      </c>
      <c r="V28" s="16">
        <v>1</v>
      </c>
      <c r="W28" s="16">
        <v>1</v>
      </c>
      <c r="X28" s="16">
        <v>1</v>
      </c>
      <c r="Y28" s="16">
        <v>1</v>
      </c>
      <c r="Z28" s="16"/>
      <c r="AA28" s="16">
        <v>1</v>
      </c>
      <c r="AB28" s="16">
        <v>1</v>
      </c>
      <c r="AC28" s="16">
        <v>1</v>
      </c>
      <c r="AD28" s="16">
        <v>1</v>
      </c>
      <c r="AE28" s="16">
        <v>1</v>
      </c>
      <c r="AF28" s="16">
        <v>1</v>
      </c>
      <c r="AG28" s="16">
        <v>1</v>
      </c>
      <c r="AH28" s="16">
        <v>1</v>
      </c>
      <c r="AI28" s="16">
        <v>1</v>
      </c>
      <c r="AJ28" s="29">
        <v>1</v>
      </c>
      <c r="AK28" s="29">
        <v>1</v>
      </c>
      <c r="AL28" s="29">
        <v>1</v>
      </c>
      <c r="AM28" s="29">
        <v>1</v>
      </c>
      <c r="AN28" s="29">
        <v>1</v>
      </c>
      <c r="AO28" s="29">
        <v>1</v>
      </c>
      <c r="AP28" s="29">
        <v>1</v>
      </c>
      <c r="AQ28" s="29"/>
      <c r="AR28" s="29">
        <v>1</v>
      </c>
      <c r="AS28" s="29">
        <v>1</v>
      </c>
      <c r="AT28" s="29">
        <v>1</v>
      </c>
      <c r="AU28" s="29">
        <v>1</v>
      </c>
      <c r="AV28" s="29">
        <v>1</v>
      </c>
      <c r="AW28" s="29">
        <v>1</v>
      </c>
      <c r="AX28" s="29">
        <v>1</v>
      </c>
      <c r="AY28" s="29">
        <v>1</v>
      </c>
      <c r="AZ28" s="29">
        <v>1</v>
      </c>
      <c r="BA28" s="29">
        <v>1</v>
      </c>
      <c r="BB28" s="29">
        <v>1</v>
      </c>
      <c r="BC28" s="29">
        <v>1</v>
      </c>
      <c r="BD28" s="29">
        <v>1</v>
      </c>
      <c r="BE28" s="29"/>
      <c r="BF28" s="29">
        <v>1</v>
      </c>
      <c r="BG28" s="29">
        <v>1</v>
      </c>
      <c r="BH28" s="29">
        <v>1</v>
      </c>
      <c r="BI28" s="29">
        <v>1</v>
      </c>
      <c r="BJ28" s="29">
        <v>1</v>
      </c>
      <c r="BK28" s="29">
        <v>1</v>
      </c>
      <c r="BL28" s="29">
        <v>1</v>
      </c>
      <c r="BM28" s="29">
        <v>1</v>
      </c>
      <c r="BN28" s="29">
        <v>1</v>
      </c>
      <c r="BO28" s="29">
        <v>1</v>
      </c>
      <c r="BP28" s="29">
        <v>1</v>
      </c>
      <c r="BQ28" s="29">
        <v>1</v>
      </c>
      <c r="BR28" s="29"/>
      <c r="BS28" s="29">
        <v>1</v>
      </c>
      <c r="BT28" s="29">
        <v>1</v>
      </c>
      <c r="BU28" s="29">
        <v>1</v>
      </c>
      <c r="BV28" s="29">
        <v>1</v>
      </c>
      <c r="BW28" s="29">
        <v>1</v>
      </c>
      <c r="BX28" s="29">
        <v>1</v>
      </c>
      <c r="BY28" s="29">
        <v>1</v>
      </c>
      <c r="BZ28" s="29">
        <v>1</v>
      </c>
      <c r="CA28" s="29">
        <v>1</v>
      </c>
      <c r="CB28" s="29">
        <v>1</v>
      </c>
      <c r="CC28" s="29">
        <v>1</v>
      </c>
      <c r="CD28" s="29">
        <v>1</v>
      </c>
      <c r="CE28" s="29">
        <v>1</v>
      </c>
      <c r="CF28" s="29">
        <v>1</v>
      </c>
      <c r="CG28" s="29">
        <v>1</v>
      </c>
      <c r="CH28" s="29">
        <v>1</v>
      </c>
      <c r="CI28" s="29">
        <v>1</v>
      </c>
      <c r="CJ28" s="29">
        <v>1</v>
      </c>
      <c r="CK28" s="29">
        <v>1</v>
      </c>
      <c r="CL28" s="29">
        <v>1</v>
      </c>
      <c r="CM28" s="29">
        <v>1</v>
      </c>
      <c r="CN28" s="29">
        <v>1</v>
      </c>
      <c r="CO28" s="29">
        <v>1</v>
      </c>
      <c r="CP28" s="29">
        <v>1</v>
      </c>
      <c r="CQ28" s="29">
        <v>1</v>
      </c>
      <c r="CR28" s="29">
        <v>1</v>
      </c>
      <c r="CS28" s="29">
        <v>1</v>
      </c>
      <c r="CT28" s="29">
        <v>1</v>
      </c>
      <c r="CU28" s="29">
        <v>1</v>
      </c>
      <c r="CV28" s="29">
        <v>1</v>
      </c>
      <c r="CW28" s="29"/>
      <c r="CX28" s="30">
        <v>1</v>
      </c>
      <c r="CY28" s="30">
        <v>1</v>
      </c>
      <c r="CZ28" s="30">
        <v>1</v>
      </c>
      <c r="DA28" s="30"/>
      <c r="DB28" s="30">
        <v>1</v>
      </c>
      <c r="DC28" s="30">
        <v>1</v>
      </c>
      <c r="DD28" s="30">
        <v>1</v>
      </c>
      <c r="DE28" s="30">
        <v>1</v>
      </c>
      <c r="DF28" s="30">
        <v>1</v>
      </c>
      <c r="DG28" s="30">
        <v>1</v>
      </c>
      <c r="DH28" s="30">
        <v>1</v>
      </c>
      <c r="DI28" s="30">
        <v>1</v>
      </c>
      <c r="DJ28" s="30">
        <v>1</v>
      </c>
      <c r="DK28" s="30">
        <v>1</v>
      </c>
      <c r="DL28" s="30">
        <v>1</v>
      </c>
      <c r="DM28" s="30">
        <v>1</v>
      </c>
      <c r="DN28" s="30">
        <v>1</v>
      </c>
      <c r="DO28" s="30">
        <v>1</v>
      </c>
      <c r="DP28" s="30"/>
      <c r="DQ28" s="30">
        <v>1</v>
      </c>
      <c r="DR28" s="30">
        <v>1</v>
      </c>
      <c r="DS28" s="30">
        <v>1</v>
      </c>
      <c r="DT28" s="30">
        <v>1</v>
      </c>
      <c r="DU28" s="30">
        <v>1</v>
      </c>
      <c r="DV28" s="30">
        <v>1</v>
      </c>
      <c r="DW28" s="30">
        <v>1</v>
      </c>
      <c r="DX28" s="30">
        <v>1</v>
      </c>
      <c r="DY28" s="30">
        <v>1</v>
      </c>
      <c r="DZ28" s="30">
        <v>1</v>
      </c>
      <c r="EA28" s="30">
        <v>1</v>
      </c>
      <c r="EB28" s="30">
        <v>1</v>
      </c>
      <c r="EC28" s="30">
        <v>1</v>
      </c>
      <c r="ED28" s="30">
        <v>1</v>
      </c>
      <c r="EE28" s="30"/>
      <c r="EF28" s="30">
        <v>1</v>
      </c>
      <c r="EG28" s="30">
        <v>1</v>
      </c>
      <c r="EH28" s="30">
        <v>1</v>
      </c>
      <c r="EI28" s="30">
        <v>1</v>
      </c>
      <c r="EJ28" s="30">
        <v>1</v>
      </c>
      <c r="EK28" s="30">
        <v>1</v>
      </c>
      <c r="EL28" s="30">
        <v>1</v>
      </c>
      <c r="EM28" s="30">
        <v>1</v>
      </c>
      <c r="EN28" s="30">
        <v>1</v>
      </c>
      <c r="EO28" s="30">
        <v>1</v>
      </c>
      <c r="EP28" s="30">
        <v>1</v>
      </c>
      <c r="EQ28" s="30">
        <v>1</v>
      </c>
      <c r="ER28" s="30">
        <v>1</v>
      </c>
      <c r="ES28" s="30">
        <v>1</v>
      </c>
      <c r="ET28" s="30">
        <v>1</v>
      </c>
      <c r="EU28" s="30">
        <v>1</v>
      </c>
      <c r="EV28" s="30">
        <v>1</v>
      </c>
      <c r="EW28" s="30">
        <v>1</v>
      </c>
      <c r="EX28" s="30">
        <v>1</v>
      </c>
      <c r="EY28" s="30">
        <v>1</v>
      </c>
      <c r="EZ28" s="30">
        <v>1</v>
      </c>
      <c r="FA28" s="30">
        <v>1</v>
      </c>
      <c r="FB28" s="30">
        <v>1</v>
      </c>
      <c r="FC28" s="30">
        <v>1</v>
      </c>
      <c r="FD28" s="30">
        <v>1</v>
      </c>
      <c r="FE28" s="30">
        <v>1</v>
      </c>
      <c r="FF28" s="30">
        <v>1</v>
      </c>
      <c r="FG28" s="30">
        <v>1</v>
      </c>
      <c r="FH28" s="30"/>
      <c r="FI28" s="30">
        <v>1</v>
      </c>
      <c r="FJ28" s="30"/>
      <c r="FK28" s="30">
        <v>1</v>
      </c>
      <c r="FL28" s="30"/>
      <c r="FM28" s="30">
        <v>1</v>
      </c>
      <c r="FN28" s="30"/>
      <c r="FO28" s="30"/>
      <c r="FP28" s="30"/>
      <c r="FQ28" s="73">
        <f t="shared" si="0"/>
        <v>154</v>
      </c>
      <c r="FR28" s="74">
        <f>FQ28/$FS$28</f>
        <v>0.9746835443037974</v>
      </c>
      <c r="FS28" s="20">
        <f>SUM(FQ28:FQ29)</f>
        <v>158</v>
      </c>
    </row>
    <row r="29" spans="1:175" ht="18.75" customHeight="1">
      <c r="A29" s="169"/>
      <c r="B29" s="21" t="s">
        <v>14</v>
      </c>
      <c r="C29" s="22"/>
      <c r="D29" s="23"/>
      <c r="E29" s="23">
        <v>1</v>
      </c>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2"/>
      <c r="AK29" s="22"/>
      <c r="AL29" s="22"/>
      <c r="AM29" s="22"/>
      <c r="AN29" s="22"/>
      <c r="AO29" s="22"/>
      <c r="AP29" s="22"/>
      <c r="AQ29" s="22"/>
      <c r="AR29" s="22"/>
      <c r="AS29" s="22"/>
      <c r="AT29" s="22"/>
      <c r="AU29" s="22"/>
      <c r="AV29" s="22"/>
      <c r="AW29" s="22"/>
      <c r="AX29" s="22"/>
      <c r="AY29" s="22"/>
      <c r="AZ29" s="22"/>
      <c r="BA29" s="22"/>
      <c r="BB29" s="22"/>
      <c r="BC29" s="22"/>
      <c r="BD29" s="22"/>
      <c r="BE29" s="22">
        <v>1</v>
      </c>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v>1</v>
      </c>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v>1</v>
      </c>
      <c r="FM29" s="24"/>
      <c r="FN29" s="24"/>
      <c r="FO29" s="24"/>
      <c r="FP29" s="24"/>
      <c r="FQ29" s="77">
        <f t="shared" si="0"/>
        <v>4</v>
      </c>
      <c r="FR29" s="36">
        <f>FQ29/$FS$28</f>
        <v>0.02531645569620253</v>
      </c>
      <c r="FS29" s="12"/>
    </row>
    <row r="30" spans="1:175" ht="38.25" customHeight="1">
      <c r="A30" s="170" t="s">
        <v>25</v>
      </c>
      <c r="B30" s="37" t="s">
        <v>13</v>
      </c>
      <c r="C30" s="38">
        <v>1</v>
      </c>
      <c r="D30" s="39">
        <v>1</v>
      </c>
      <c r="E30" s="39"/>
      <c r="F30" s="39">
        <v>1</v>
      </c>
      <c r="G30" s="39">
        <v>1</v>
      </c>
      <c r="H30" s="39">
        <v>1</v>
      </c>
      <c r="I30" s="39">
        <v>1</v>
      </c>
      <c r="J30" s="39">
        <v>1</v>
      </c>
      <c r="K30" s="39">
        <v>1</v>
      </c>
      <c r="L30" s="39">
        <v>1</v>
      </c>
      <c r="M30" s="39">
        <v>1</v>
      </c>
      <c r="N30" s="39">
        <v>1</v>
      </c>
      <c r="O30" s="39">
        <v>1</v>
      </c>
      <c r="P30" s="39">
        <v>1</v>
      </c>
      <c r="Q30" s="39">
        <v>1</v>
      </c>
      <c r="R30" s="39">
        <v>1</v>
      </c>
      <c r="S30" s="39">
        <v>1</v>
      </c>
      <c r="T30" s="39">
        <v>1</v>
      </c>
      <c r="U30" s="39">
        <v>1</v>
      </c>
      <c r="V30" s="39">
        <v>1</v>
      </c>
      <c r="W30" s="39">
        <v>1</v>
      </c>
      <c r="X30" s="39">
        <v>1</v>
      </c>
      <c r="Y30" s="39">
        <v>1</v>
      </c>
      <c r="Z30" s="39">
        <v>1</v>
      </c>
      <c r="AA30" s="39">
        <v>1</v>
      </c>
      <c r="AB30" s="39">
        <v>1</v>
      </c>
      <c r="AC30" s="39">
        <v>1</v>
      </c>
      <c r="AD30" s="39">
        <v>1</v>
      </c>
      <c r="AE30" s="39">
        <v>1</v>
      </c>
      <c r="AF30" s="39">
        <v>1</v>
      </c>
      <c r="AG30" s="39">
        <v>1</v>
      </c>
      <c r="AH30" s="39">
        <v>1</v>
      </c>
      <c r="AI30" s="39">
        <v>1</v>
      </c>
      <c r="AJ30" s="38">
        <v>1</v>
      </c>
      <c r="AK30" s="38">
        <v>1</v>
      </c>
      <c r="AL30" s="38">
        <v>1</v>
      </c>
      <c r="AM30" s="38">
        <v>1</v>
      </c>
      <c r="AN30" s="38">
        <v>1</v>
      </c>
      <c r="AO30" s="38">
        <v>1</v>
      </c>
      <c r="AP30" s="38">
        <v>1</v>
      </c>
      <c r="AQ30" s="38">
        <v>1</v>
      </c>
      <c r="AR30" s="38">
        <v>1</v>
      </c>
      <c r="AS30" s="38">
        <v>1</v>
      </c>
      <c r="AT30" s="38">
        <v>1</v>
      </c>
      <c r="AU30" s="38">
        <v>1</v>
      </c>
      <c r="AV30" s="38">
        <v>1</v>
      </c>
      <c r="AW30" s="38">
        <v>1</v>
      </c>
      <c r="AX30" s="38">
        <v>1</v>
      </c>
      <c r="AY30" s="38">
        <v>1</v>
      </c>
      <c r="AZ30" s="38">
        <v>1</v>
      </c>
      <c r="BA30" s="38">
        <v>1</v>
      </c>
      <c r="BB30" s="38">
        <v>1</v>
      </c>
      <c r="BC30" s="38">
        <v>1</v>
      </c>
      <c r="BD30" s="38">
        <v>1</v>
      </c>
      <c r="BE30" s="38">
        <v>1</v>
      </c>
      <c r="BF30" s="38">
        <v>1</v>
      </c>
      <c r="BG30" s="38">
        <v>1</v>
      </c>
      <c r="BH30" s="38">
        <v>1</v>
      </c>
      <c r="BI30" s="38">
        <v>1</v>
      </c>
      <c r="BJ30" s="38">
        <v>1</v>
      </c>
      <c r="BK30" s="38">
        <v>1</v>
      </c>
      <c r="BL30" s="38">
        <v>1</v>
      </c>
      <c r="BM30" s="38">
        <v>1</v>
      </c>
      <c r="BN30" s="38">
        <v>1</v>
      </c>
      <c r="BO30" s="38">
        <v>1</v>
      </c>
      <c r="BP30" s="38">
        <v>1</v>
      </c>
      <c r="BQ30" s="38">
        <v>1</v>
      </c>
      <c r="BR30" s="38">
        <v>1</v>
      </c>
      <c r="BS30" s="38">
        <v>1</v>
      </c>
      <c r="BT30" s="38">
        <v>1</v>
      </c>
      <c r="BU30" s="38">
        <v>1</v>
      </c>
      <c r="BV30" s="38">
        <v>1</v>
      </c>
      <c r="BW30" s="38">
        <v>1</v>
      </c>
      <c r="BX30" s="38">
        <v>1</v>
      </c>
      <c r="BY30" s="38">
        <v>1</v>
      </c>
      <c r="BZ30" s="38">
        <v>1</v>
      </c>
      <c r="CA30" s="38">
        <v>1</v>
      </c>
      <c r="CB30" s="38">
        <v>1</v>
      </c>
      <c r="CC30" s="38">
        <v>1</v>
      </c>
      <c r="CD30" s="38">
        <v>1</v>
      </c>
      <c r="CE30" s="38">
        <v>1</v>
      </c>
      <c r="CF30" s="38">
        <v>1</v>
      </c>
      <c r="CG30" s="38">
        <v>1</v>
      </c>
      <c r="CH30" s="38">
        <v>1</v>
      </c>
      <c r="CI30" s="38">
        <v>1</v>
      </c>
      <c r="CJ30" s="38">
        <v>1</v>
      </c>
      <c r="CK30" s="38">
        <v>1</v>
      </c>
      <c r="CL30" s="38">
        <v>1</v>
      </c>
      <c r="CM30" s="38">
        <v>1</v>
      </c>
      <c r="CN30" s="38">
        <v>1</v>
      </c>
      <c r="CO30" s="38">
        <v>1</v>
      </c>
      <c r="CP30" s="38"/>
      <c r="CQ30" s="38">
        <v>1</v>
      </c>
      <c r="CR30" s="38">
        <v>1</v>
      </c>
      <c r="CS30" s="38"/>
      <c r="CT30" s="38">
        <v>1</v>
      </c>
      <c r="CU30" s="38">
        <v>1</v>
      </c>
      <c r="CV30" s="38">
        <v>1</v>
      </c>
      <c r="CW30" s="38">
        <v>1</v>
      </c>
      <c r="CX30" s="40">
        <v>1</v>
      </c>
      <c r="CY30" s="40">
        <v>1</v>
      </c>
      <c r="CZ30" s="40">
        <v>1</v>
      </c>
      <c r="DA30" s="40"/>
      <c r="DB30" s="40">
        <v>1</v>
      </c>
      <c r="DC30" s="40">
        <v>1</v>
      </c>
      <c r="DD30" s="40">
        <v>1</v>
      </c>
      <c r="DE30" s="40">
        <v>1</v>
      </c>
      <c r="DF30" s="40"/>
      <c r="DG30" s="40">
        <v>1</v>
      </c>
      <c r="DH30" s="40">
        <v>1</v>
      </c>
      <c r="DI30" s="40">
        <v>1</v>
      </c>
      <c r="DJ30" s="40">
        <v>1</v>
      </c>
      <c r="DK30" s="40">
        <v>1</v>
      </c>
      <c r="DL30" s="40">
        <v>1</v>
      </c>
      <c r="DM30" s="40">
        <v>1</v>
      </c>
      <c r="DN30" s="40">
        <v>1</v>
      </c>
      <c r="DO30" s="40">
        <v>1</v>
      </c>
      <c r="DP30" s="40">
        <v>1</v>
      </c>
      <c r="DQ30" s="40">
        <v>1</v>
      </c>
      <c r="DR30" s="40">
        <v>1</v>
      </c>
      <c r="DS30" s="40">
        <v>1</v>
      </c>
      <c r="DT30" s="40"/>
      <c r="DU30" s="40"/>
      <c r="DV30" s="40">
        <v>1</v>
      </c>
      <c r="DW30" s="40">
        <v>1</v>
      </c>
      <c r="DX30" s="40">
        <v>1</v>
      </c>
      <c r="DY30" s="40">
        <v>1</v>
      </c>
      <c r="DZ30" s="40">
        <v>1</v>
      </c>
      <c r="EA30" s="40">
        <v>1</v>
      </c>
      <c r="EB30" s="40">
        <v>1</v>
      </c>
      <c r="EC30" s="40">
        <v>1</v>
      </c>
      <c r="ED30" s="40">
        <v>1</v>
      </c>
      <c r="EE30" s="40">
        <v>1</v>
      </c>
      <c r="EF30" s="40">
        <v>1</v>
      </c>
      <c r="EG30" s="40">
        <v>1</v>
      </c>
      <c r="EH30" s="40">
        <v>1</v>
      </c>
      <c r="EI30" s="40">
        <v>1</v>
      </c>
      <c r="EJ30" s="40">
        <v>1</v>
      </c>
      <c r="EK30" s="40">
        <v>1</v>
      </c>
      <c r="EL30" s="40">
        <v>1</v>
      </c>
      <c r="EM30" s="40"/>
      <c r="EN30" s="40">
        <v>1</v>
      </c>
      <c r="EO30" s="40">
        <v>1</v>
      </c>
      <c r="EP30" s="40">
        <v>1</v>
      </c>
      <c r="EQ30" s="40"/>
      <c r="ER30" s="40">
        <v>1</v>
      </c>
      <c r="ES30" s="40">
        <v>1</v>
      </c>
      <c r="ET30" s="40">
        <v>1</v>
      </c>
      <c r="EU30" s="40">
        <v>1</v>
      </c>
      <c r="EV30" s="40">
        <v>1</v>
      </c>
      <c r="EW30" s="40">
        <v>1</v>
      </c>
      <c r="EX30" s="40">
        <v>1</v>
      </c>
      <c r="EY30" s="40">
        <v>1</v>
      </c>
      <c r="EZ30" s="40">
        <v>1</v>
      </c>
      <c r="FA30" s="40">
        <v>1</v>
      </c>
      <c r="FB30" s="40">
        <v>1</v>
      </c>
      <c r="FC30" s="40">
        <v>1</v>
      </c>
      <c r="FD30" s="40">
        <v>1</v>
      </c>
      <c r="FE30" s="40"/>
      <c r="FF30" s="40">
        <v>1</v>
      </c>
      <c r="FG30" s="40"/>
      <c r="FH30" s="40"/>
      <c r="FI30" s="40">
        <v>1</v>
      </c>
      <c r="FJ30" s="40">
        <v>1</v>
      </c>
      <c r="FK30" s="40">
        <v>1</v>
      </c>
      <c r="FL30" s="40"/>
      <c r="FM30" s="40">
        <v>1</v>
      </c>
      <c r="FN30" s="40">
        <v>1</v>
      </c>
      <c r="FO30" s="40"/>
      <c r="FP30" s="40"/>
      <c r="FQ30" s="41">
        <f t="shared" si="0"/>
        <v>155</v>
      </c>
      <c r="FR30" s="42">
        <f>FQ30/$FS$30</f>
        <v>0.9393939393939394</v>
      </c>
      <c r="FS30" s="49">
        <f>SUM(FQ30:FQ31)</f>
        <v>165</v>
      </c>
    </row>
    <row r="31" spans="1:175" ht="28.5" customHeight="1">
      <c r="A31" s="170"/>
      <c r="B31" s="32" t="s">
        <v>14</v>
      </c>
      <c r="C31" s="33"/>
      <c r="D31" s="34"/>
      <c r="E31" s="34">
        <v>1</v>
      </c>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v>1</v>
      </c>
      <c r="CQ31" s="33"/>
      <c r="CR31" s="33"/>
      <c r="CS31" s="33">
        <v>1</v>
      </c>
      <c r="CT31" s="33"/>
      <c r="CU31" s="33"/>
      <c r="CV31" s="33"/>
      <c r="CW31" s="33"/>
      <c r="CX31" s="35"/>
      <c r="CY31" s="35"/>
      <c r="CZ31" s="35"/>
      <c r="DA31" s="35">
        <v>1</v>
      </c>
      <c r="DB31" s="35"/>
      <c r="DC31" s="35"/>
      <c r="DD31" s="35"/>
      <c r="DE31" s="35"/>
      <c r="DF31" s="35">
        <v>1</v>
      </c>
      <c r="DG31" s="35"/>
      <c r="DH31" s="35"/>
      <c r="DI31" s="35"/>
      <c r="DJ31" s="35"/>
      <c r="DK31" s="35"/>
      <c r="DL31" s="35"/>
      <c r="DM31" s="35"/>
      <c r="DN31" s="35"/>
      <c r="DO31" s="35"/>
      <c r="DP31" s="35"/>
      <c r="DQ31" s="35"/>
      <c r="DR31" s="35"/>
      <c r="DS31" s="35"/>
      <c r="DT31" s="35">
        <v>1</v>
      </c>
      <c r="DU31" s="35">
        <v>1</v>
      </c>
      <c r="DV31" s="35"/>
      <c r="DW31" s="35"/>
      <c r="DX31" s="35"/>
      <c r="DY31" s="35"/>
      <c r="DZ31" s="35"/>
      <c r="EA31" s="35"/>
      <c r="EB31" s="35"/>
      <c r="EC31" s="35"/>
      <c r="ED31" s="35"/>
      <c r="EE31" s="35"/>
      <c r="EF31" s="35"/>
      <c r="EG31" s="35"/>
      <c r="EH31" s="35"/>
      <c r="EI31" s="35"/>
      <c r="EJ31" s="35"/>
      <c r="EK31" s="35"/>
      <c r="EL31" s="35"/>
      <c r="EM31" s="35">
        <v>1</v>
      </c>
      <c r="EN31" s="35"/>
      <c r="EO31" s="35"/>
      <c r="EP31" s="35"/>
      <c r="EQ31" s="35">
        <v>1</v>
      </c>
      <c r="ER31" s="35"/>
      <c r="ES31" s="35"/>
      <c r="ET31" s="35"/>
      <c r="EU31" s="35"/>
      <c r="EV31" s="35"/>
      <c r="EW31" s="35"/>
      <c r="EX31" s="35"/>
      <c r="EY31" s="35"/>
      <c r="EZ31" s="35"/>
      <c r="FA31" s="35"/>
      <c r="FB31" s="35"/>
      <c r="FC31" s="35"/>
      <c r="FD31" s="35"/>
      <c r="FE31" s="35"/>
      <c r="FF31" s="35"/>
      <c r="FG31" s="35">
        <v>1</v>
      </c>
      <c r="FH31" s="35"/>
      <c r="FI31" s="35"/>
      <c r="FJ31" s="35"/>
      <c r="FK31" s="35"/>
      <c r="FL31" s="35"/>
      <c r="FM31" s="35"/>
      <c r="FN31" s="35"/>
      <c r="FO31" s="35"/>
      <c r="FP31" s="35"/>
      <c r="FQ31" s="25">
        <f t="shared" si="0"/>
        <v>10</v>
      </c>
      <c r="FR31" s="26">
        <f>FQ31/$FS$30</f>
        <v>0.06060606060606061</v>
      </c>
      <c r="FS31" s="12"/>
    </row>
    <row r="32" spans="1:175" ht="21.75" customHeight="1">
      <c r="A32" s="165" t="s">
        <v>26</v>
      </c>
      <c r="B32" s="56" t="s">
        <v>13</v>
      </c>
      <c r="C32" s="57">
        <v>1</v>
      </c>
      <c r="D32" s="58">
        <v>1</v>
      </c>
      <c r="E32" s="58"/>
      <c r="F32" s="58"/>
      <c r="G32" s="58">
        <v>1</v>
      </c>
      <c r="H32" s="58">
        <v>1</v>
      </c>
      <c r="I32" s="58">
        <v>1</v>
      </c>
      <c r="J32" s="58">
        <v>1</v>
      </c>
      <c r="K32" s="58">
        <v>1</v>
      </c>
      <c r="L32" s="58">
        <v>1</v>
      </c>
      <c r="M32" s="54">
        <v>1</v>
      </c>
      <c r="N32" s="54">
        <v>1</v>
      </c>
      <c r="O32" s="54">
        <v>1</v>
      </c>
      <c r="P32" s="54"/>
      <c r="Q32" s="54">
        <v>1</v>
      </c>
      <c r="R32" s="54">
        <v>1</v>
      </c>
      <c r="S32" s="54">
        <v>1</v>
      </c>
      <c r="T32" s="54">
        <v>1</v>
      </c>
      <c r="U32" s="54">
        <v>1</v>
      </c>
      <c r="V32" s="54">
        <v>1</v>
      </c>
      <c r="W32" s="54">
        <v>1</v>
      </c>
      <c r="X32" s="54">
        <v>1</v>
      </c>
      <c r="Y32" s="54">
        <v>1</v>
      </c>
      <c r="Z32" s="54">
        <v>1</v>
      </c>
      <c r="AA32" s="54">
        <v>1</v>
      </c>
      <c r="AB32" s="54">
        <v>1</v>
      </c>
      <c r="AC32" s="54">
        <v>1</v>
      </c>
      <c r="AD32" s="54">
        <v>1</v>
      </c>
      <c r="AE32" s="54">
        <v>1</v>
      </c>
      <c r="AF32" s="54">
        <v>1</v>
      </c>
      <c r="AG32" s="54">
        <v>1</v>
      </c>
      <c r="AH32" s="54">
        <v>1</v>
      </c>
      <c r="AI32" s="54">
        <v>1</v>
      </c>
      <c r="AJ32" s="53">
        <v>1</v>
      </c>
      <c r="AK32" s="53">
        <v>1</v>
      </c>
      <c r="AL32" s="53">
        <v>1</v>
      </c>
      <c r="AM32" s="53">
        <v>1</v>
      </c>
      <c r="AN32" s="53">
        <v>1</v>
      </c>
      <c r="AO32" s="53">
        <v>1</v>
      </c>
      <c r="AP32" s="53">
        <v>1</v>
      </c>
      <c r="AQ32" s="53">
        <v>1</v>
      </c>
      <c r="AR32" s="53">
        <v>1</v>
      </c>
      <c r="AS32" s="53">
        <v>1</v>
      </c>
      <c r="AT32" s="53">
        <v>1</v>
      </c>
      <c r="AU32" s="53">
        <v>1</v>
      </c>
      <c r="AV32" s="53">
        <v>1</v>
      </c>
      <c r="AW32" s="53">
        <v>1</v>
      </c>
      <c r="AX32" s="53">
        <v>1</v>
      </c>
      <c r="AY32" s="53">
        <v>1</v>
      </c>
      <c r="AZ32" s="53">
        <v>1</v>
      </c>
      <c r="BA32" s="53">
        <v>1</v>
      </c>
      <c r="BB32" s="53">
        <v>1</v>
      </c>
      <c r="BC32" s="53">
        <v>1</v>
      </c>
      <c r="BD32" s="53">
        <v>1</v>
      </c>
      <c r="BE32" s="53">
        <v>1</v>
      </c>
      <c r="BF32" s="53">
        <v>1</v>
      </c>
      <c r="BG32" s="53">
        <v>1</v>
      </c>
      <c r="BH32" s="53">
        <v>1</v>
      </c>
      <c r="BI32" s="53">
        <v>1</v>
      </c>
      <c r="BJ32" s="53">
        <v>1</v>
      </c>
      <c r="BK32" s="53">
        <v>1</v>
      </c>
      <c r="BL32" s="53">
        <v>1</v>
      </c>
      <c r="BM32" s="53">
        <v>1</v>
      </c>
      <c r="BN32" s="53">
        <v>1</v>
      </c>
      <c r="BO32" s="53">
        <v>1</v>
      </c>
      <c r="BP32" s="53">
        <v>1</v>
      </c>
      <c r="BQ32" s="53">
        <v>1</v>
      </c>
      <c r="BR32" s="53">
        <v>1</v>
      </c>
      <c r="BS32" s="53">
        <v>1</v>
      </c>
      <c r="BT32" s="53">
        <v>1</v>
      </c>
      <c r="BU32" s="53">
        <v>1</v>
      </c>
      <c r="BV32" s="53">
        <v>1</v>
      </c>
      <c r="BW32" s="53">
        <v>1</v>
      </c>
      <c r="BX32" s="53">
        <v>1</v>
      </c>
      <c r="BY32" s="53">
        <v>1</v>
      </c>
      <c r="BZ32" s="53">
        <v>1</v>
      </c>
      <c r="CA32" s="53">
        <v>1</v>
      </c>
      <c r="CB32" s="53">
        <v>1</v>
      </c>
      <c r="CC32" s="53">
        <v>1</v>
      </c>
      <c r="CD32" s="53">
        <v>1</v>
      </c>
      <c r="CE32" s="53">
        <v>1</v>
      </c>
      <c r="CF32" s="53">
        <v>1</v>
      </c>
      <c r="CG32" s="53">
        <v>1</v>
      </c>
      <c r="CH32" s="53">
        <v>1</v>
      </c>
      <c r="CI32" s="53">
        <v>1</v>
      </c>
      <c r="CJ32" s="53">
        <v>1</v>
      </c>
      <c r="CK32" s="53">
        <v>1</v>
      </c>
      <c r="CL32" s="53">
        <v>1</v>
      </c>
      <c r="CM32" s="53">
        <v>1</v>
      </c>
      <c r="CN32" s="53">
        <v>1</v>
      </c>
      <c r="CO32" s="53">
        <v>1</v>
      </c>
      <c r="CP32" s="53"/>
      <c r="CQ32" s="53">
        <v>1</v>
      </c>
      <c r="CR32" s="53">
        <v>1</v>
      </c>
      <c r="CS32" s="53"/>
      <c r="CT32" s="53">
        <v>1</v>
      </c>
      <c r="CU32" s="53">
        <v>1</v>
      </c>
      <c r="CV32" s="53">
        <v>1</v>
      </c>
      <c r="CW32" s="53">
        <v>1</v>
      </c>
      <c r="CX32" s="55">
        <v>1</v>
      </c>
      <c r="CY32" s="55">
        <v>1</v>
      </c>
      <c r="CZ32" s="55">
        <v>1</v>
      </c>
      <c r="DA32" s="55"/>
      <c r="DB32" s="55">
        <v>1</v>
      </c>
      <c r="DC32" s="55">
        <v>1</v>
      </c>
      <c r="DD32" s="55">
        <v>1</v>
      </c>
      <c r="DE32" s="55">
        <v>1</v>
      </c>
      <c r="DF32" s="55">
        <v>1</v>
      </c>
      <c r="DG32" s="55">
        <v>1</v>
      </c>
      <c r="DH32" s="55">
        <v>1</v>
      </c>
      <c r="DI32" s="55">
        <v>1</v>
      </c>
      <c r="DJ32" s="55">
        <v>1</v>
      </c>
      <c r="DK32" s="55">
        <v>1</v>
      </c>
      <c r="DL32" s="55">
        <v>1</v>
      </c>
      <c r="DM32" s="55">
        <v>1</v>
      </c>
      <c r="DN32" s="55">
        <v>1</v>
      </c>
      <c r="DO32" s="55">
        <v>1</v>
      </c>
      <c r="DP32" s="55">
        <v>1</v>
      </c>
      <c r="DQ32" s="55">
        <v>1</v>
      </c>
      <c r="DR32" s="55">
        <v>1</v>
      </c>
      <c r="DS32" s="55">
        <v>1</v>
      </c>
      <c r="DT32" s="55">
        <v>1</v>
      </c>
      <c r="DU32" s="55"/>
      <c r="DV32" s="55">
        <v>1</v>
      </c>
      <c r="DW32" s="55">
        <v>1</v>
      </c>
      <c r="DX32" s="55">
        <v>1</v>
      </c>
      <c r="DY32" s="55">
        <v>1</v>
      </c>
      <c r="DZ32" s="55">
        <v>1</v>
      </c>
      <c r="EA32" s="55">
        <v>1</v>
      </c>
      <c r="EB32" s="55">
        <v>1</v>
      </c>
      <c r="EC32" s="55">
        <v>1</v>
      </c>
      <c r="ED32" s="55">
        <v>1</v>
      </c>
      <c r="EE32" s="55"/>
      <c r="EF32" s="55">
        <v>1</v>
      </c>
      <c r="EG32" s="55">
        <v>1</v>
      </c>
      <c r="EH32" s="55">
        <v>1</v>
      </c>
      <c r="EI32" s="55">
        <v>1</v>
      </c>
      <c r="EJ32" s="55">
        <v>1</v>
      </c>
      <c r="EK32" s="55">
        <v>1</v>
      </c>
      <c r="EL32" s="55">
        <v>1</v>
      </c>
      <c r="EM32" s="55">
        <v>1</v>
      </c>
      <c r="EN32" s="55">
        <v>1</v>
      </c>
      <c r="EO32" s="55">
        <v>1</v>
      </c>
      <c r="EP32" s="55">
        <v>1</v>
      </c>
      <c r="EQ32" s="55">
        <v>1</v>
      </c>
      <c r="ER32" s="55">
        <v>1</v>
      </c>
      <c r="ES32" s="55">
        <v>1</v>
      </c>
      <c r="ET32" s="55">
        <v>1</v>
      </c>
      <c r="EU32" s="55">
        <v>1</v>
      </c>
      <c r="EV32" s="55">
        <v>1</v>
      </c>
      <c r="EW32" s="55">
        <v>1</v>
      </c>
      <c r="EX32" s="55">
        <v>1</v>
      </c>
      <c r="EY32" s="55">
        <v>1</v>
      </c>
      <c r="EZ32" s="55">
        <v>1</v>
      </c>
      <c r="FA32" s="55">
        <v>1</v>
      </c>
      <c r="FB32" s="55">
        <v>1</v>
      </c>
      <c r="FC32" s="55">
        <v>1</v>
      </c>
      <c r="FD32" s="55">
        <v>1</v>
      </c>
      <c r="FE32" s="55"/>
      <c r="FF32" s="55">
        <v>1</v>
      </c>
      <c r="FG32" s="55"/>
      <c r="FH32" s="55"/>
      <c r="FI32" s="55">
        <v>1</v>
      </c>
      <c r="FJ32" s="55">
        <v>1</v>
      </c>
      <c r="FK32" s="55">
        <v>1</v>
      </c>
      <c r="FL32" s="55"/>
      <c r="FM32" s="55">
        <v>1</v>
      </c>
      <c r="FN32" s="55">
        <v>1</v>
      </c>
      <c r="FO32" s="55"/>
      <c r="FP32" s="55"/>
      <c r="FQ32" s="48">
        <f t="shared" si="0"/>
        <v>156</v>
      </c>
      <c r="FR32" s="78">
        <f>FQ32/$FS$32</f>
        <v>0.9454545454545454</v>
      </c>
      <c r="FS32" s="49">
        <f>SUM(FQ32:FQ33)</f>
        <v>165</v>
      </c>
    </row>
    <row r="33" spans="1:175" ht="21.75" customHeight="1">
      <c r="A33" s="165"/>
      <c r="B33" s="21" t="s">
        <v>14</v>
      </c>
      <c r="C33" s="22"/>
      <c r="D33" s="23"/>
      <c r="E33" s="23">
        <v>1</v>
      </c>
      <c r="F33" s="23">
        <v>1</v>
      </c>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v>1</v>
      </c>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v>1</v>
      </c>
      <c r="CQ33" s="22"/>
      <c r="CR33" s="22"/>
      <c r="CS33" s="22">
        <v>1</v>
      </c>
      <c r="CT33" s="22"/>
      <c r="CU33" s="22"/>
      <c r="CV33" s="22"/>
      <c r="CW33" s="22"/>
      <c r="CX33" s="24"/>
      <c r="CY33" s="24"/>
      <c r="CZ33" s="24"/>
      <c r="DA33" s="24">
        <v>1</v>
      </c>
      <c r="DB33" s="24"/>
      <c r="DC33" s="24"/>
      <c r="DD33" s="24"/>
      <c r="DE33" s="24"/>
      <c r="DF33" s="24"/>
      <c r="DG33" s="24"/>
      <c r="DH33" s="24"/>
      <c r="DI33" s="24"/>
      <c r="DJ33" s="24"/>
      <c r="DK33" s="24"/>
      <c r="DL33" s="24"/>
      <c r="DM33" s="24"/>
      <c r="DN33" s="24"/>
      <c r="DO33" s="24"/>
      <c r="DP33" s="24"/>
      <c r="DQ33" s="24"/>
      <c r="DR33" s="24"/>
      <c r="DS33" s="24"/>
      <c r="DT33" s="24"/>
      <c r="DU33" s="24">
        <v>1</v>
      </c>
      <c r="DV33" s="24"/>
      <c r="DW33" s="24"/>
      <c r="DX33" s="24"/>
      <c r="DY33" s="24"/>
      <c r="DZ33" s="24"/>
      <c r="EA33" s="24"/>
      <c r="EB33" s="24"/>
      <c r="EC33" s="24"/>
      <c r="ED33" s="24"/>
      <c r="EE33" s="24">
        <v>1</v>
      </c>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v>1</v>
      </c>
      <c r="FH33" s="24"/>
      <c r="FI33" s="24"/>
      <c r="FJ33" s="24"/>
      <c r="FK33" s="24"/>
      <c r="FL33" s="24"/>
      <c r="FM33" s="24"/>
      <c r="FN33" s="24"/>
      <c r="FO33" s="24"/>
      <c r="FP33" s="24"/>
      <c r="FQ33" s="25">
        <f t="shared" si="0"/>
        <v>9</v>
      </c>
      <c r="FR33" s="26">
        <f>FQ33/$FS$32</f>
        <v>0.05454545454545454</v>
      </c>
      <c r="FS33" s="12"/>
    </row>
    <row r="34" spans="1:175" ht="21" customHeight="1">
      <c r="A34" s="165" t="s">
        <v>27</v>
      </c>
      <c r="B34" s="56" t="s">
        <v>13</v>
      </c>
      <c r="C34" s="57">
        <v>1</v>
      </c>
      <c r="D34" s="58">
        <v>1</v>
      </c>
      <c r="E34" s="58"/>
      <c r="F34" s="58">
        <v>1</v>
      </c>
      <c r="G34" s="58">
        <v>1</v>
      </c>
      <c r="H34" s="58">
        <v>1</v>
      </c>
      <c r="I34" s="58">
        <v>1</v>
      </c>
      <c r="J34" s="58">
        <v>1</v>
      </c>
      <c r="K34" s="58">
        <v>1</v>
      </c>
      <c r="L34" s="58">
        <v>1</v>
      </c>
      <c r="M34" s="58">
        <v>1</v>
      </c>
      <c r="N34" s="58">
        <v>1</v>
      </c>
      <c r="O34" s="58">
        <v>1</v>
      </c>
      <c r="P34" s="58"/>
      <c r="Q34" s="58">
        <v>1</v>
      </c>
      <c r="R34" s="58">
        <v>1</v>
      </c>
      <c r="S34" s="58">
        <v>1</v>
      </c>
      <c r="T34" s="58">
        <v>1</v>
      </c>
      <c r="U34" s="58">
        <v>1</v>
      </c>
      <c r="V34" s="58">
        <v>1</v>
      </c>
      <c r="W34" s="58">
        <v>1</v>
      </c>
      <c r="X34" s="58">
        <v>1</v>
      </c>
      <c r="Y34" s="58">
        <v>1</v>
      </c>
      <c r="Z34" s="58">
        <v>1</v>
      </c>
      <c r="AA34" s="58"/>
      <c r="AB34" s="58"/>
      <c r="AC34" s="58">
        <v>1</v>
      </c>
      <c r="AD34" s="58">
        <v>1</v>
      </c>
      <c r="AE34" s="58">
        <v>1</v>
      </c>
      <c r="AF34" s="58">
        <v>1</v>
      </c>
      <c r="AG34" s="58">
        <v>1</v>
      </c>
      <c r="AH34" s="58">
        <v>1</v>
      </c>
      <c r="AI34" s="58">
        <v>1</v>
      </c>
      <c r="AJ34" s="57">
        <v>1</v>
      </c>
      <c r="AK34" s="57">
        <v>1</v>
      </c>
      <c r="AL34" s="57">
        <v>1</v>
      </c>
      <c r="AM34" s="57">
        <v>1</v>
      </c>
      <c r="AN34" s="57">
        <v>1</v>
      </c>
      <c r="AO34" s="57">
        <v>1</v>
      </c>
      <c r="AP34" s="57">
        <v>1</v>
      </c>
      <c r="AQ34" s="57">
        <v>1</v>
      </c>
      <c r="AR34" s="57">
        <v>1</v>
      </c>
      <c r="AS34" s="57">
        <v>1</v>
      </c>
      <c r="AT34" s="57">
        <v>1</v>
      </c>
      <c r="AU34" s="57">
        <v>1</v>
      </c>
      <c r="AV34" s="57">
        <v>1</v>
      </c>
      <c r="AW34" s="57">
        <v>1</v>
      </c>
      <c r="AX34" s="57">
        <v>1</v>
      </c>
      <c r="AY34" s="57">
        <v>1</v>
      </c>
      <c r="AZ34" s="57">
        <v>1</v>
      </c>
      <c r="BA34" s="57">
        <v>1</v>
      </c>
      <c r="BB34" s="57">
        <v>1</v>
      </c>
      <c r="BC34" s="57">
        <v>1</v>
      </c>
      <c r="BD34" s="57">
        <v>1</v>
      </c>
      <c r="BE34" s="57">
        <v>1</v>
      </c>
      <c r="BF34" s="57">
        <v>1</v>
      </c>
      <c r="BG34" s="57">
        <v>1</v>
      </c>
      <c r="BH34" s="57">
        <v>1</v>
      </c>
      <c r="BI34" s="57">
        <v>1</v>
      </c>
      <c r="BJ34" s="57">
        <v>1</v>
      </c>
      <c r="BK34" s="57">
        <v>1</v>
      </c>
      <c r="BL34" s="57">
        <v>1</v>
      </c>
      <c r="BM34" s="57">
        <v>1</v>
      </c>
      <c r="BN34" s="57">
        <v>1</v>
      </c>
      <c r="BO34" s="57">
        <v>1</v>
      </c>
      <c r="BP34" s="57">
        <v>1</v>
      </c>
      <c r="BQ34" s="57">
        <v>1</v>
      </c>
      <c r="BR34" s="57">
        <v>1</v>
      </c>
      <c r="BS34" s="57">
        <v>1</v>
      </c>
      <c r="BT34" s="57">
        <v>1</v>
      </c>
      <c r="BU34" s="57">
        <v>1</v>
      </c>
      <c r="BV34" s="57">
        <v>1</v>
      </c>
      <c r="BW34" s="57">
        <v>1</v>
      </c>
      <c r="BX34" s="57">
        <v>1</v>
      </c>
      <c r="BY34" s="57">
        <v>1</v>
      </c>
      <c r="BZ34" s="57">
        <v>1</v>
      </c>
      <c r="CA34" s="57">
        <v>1</v>
      </c>
      <c r="CB34" s="57">
        <v>1</v>
      </c>
      <c r="CC34" s="57">
        <v>1</v>
      </c>
      <c r="CD34" s="57">
        <v>1</v>
      </c>
      <c r="CE34" s="57">
        <v>1</v>
      </c>
      <c r="CF34" s="57">
        <v>1</v>
      </c>
      <c r="CG34" s="57">
        <v>1</v>
      </c>
      <c r="CH34" s="57">
        <v>1</v>
      </c>
      <c r="CI34" s="57">
        <v>1</v>
      </c>
      <c r="CJ34" s="57">
        <v>1</v>
      </c>
      <c r="CK34" s="57">
        <v>1</v>
      </c>
      <c r="CL34" s="57">
        <v>1</v>
      </c>
      <c r="CM34" s="57">
        <v>1</v>
      </c>
      <c r="CN34" s="57">
        <v>1</v>
      </c>
      <c r="CO34" s="57">
        <v>1</v>
      </c>
      <c r="CP34" s="57">
        <v>1</v>
      </c>
      <c r="CQ34" s="57">
        <v>1</v>
      </c>
      <c r="CR34" s="57">
        <v>1</v>
      </c>
      <c r="CS34" s="57">
        <v>1</v>
      </c>
      <c r="CT34" s="57">
        <v>1</v>
      </c>
      <c r="CU34" s="57">
        <v>1</v>
      </c>
      <c r="CV34" s="57">
        <v>1</v>
      </c>
      <c r="CW34" s="57"/>
      <c r="CX34" s="59"/>
      <c r="CY34" s="59">
        <v>1</v>
      </c>
      <c r="CZ34" s="59">
        <v>1</v>
      </c>
      <c r="DA34" s="59"/>
      <c r="DB34" s="59">
        <v>1</v>
      </c>
      <c r="DC34" s="59">
        <v>1</v>
      </c>
      <c r="DD34" s="59">
        <v>1</v>
      </c>
      <c r="DE34" s="59"/>
      <c r="DF34" s="59">
        <v>1</v>
      </c>
      <c r="DG34" s="59">
        <v>1</v>
      </c>
      <c r="DH34" s="59">
        <v>1</v>
      </c>
      <c r="DI34" s="59">
        <v>1</v>
      </c>
      <c r="DJ34" s="59">
        <v>1</v>
      </c>
      <c r="DK34" s="59">
        <v>1</v>
      </c>
      <c r="DL34" s="59">
        <v>1</v>
      </c>
      <c r="DM34" s="59">
        <v>1</v>
      </c>
      <c r="DN34" s="59">
        <v>1</v>
      </c>
      <c r="DO34" s="59">
        <v>1</v>
      </c>
      <c r="DP34" s="59">
        <v>1</v>
      </c>
      <c r="DQ34" s="59">
        <v>1</v>
      </c>
      <c r="DR34" s="59">
        <v>1</v>
      </c>
      <c r="DS34" s="59">
        <v>1</v>
      </c>
      <c r="DT34" s="59">
        <v>1</v>
      </c>
      <c r="DU34" s="59"/>
      <c r="DV34" s="59">
        <v>1</v>
      </c>
      <c r="DW34" s="59">
        <v>1</v>
      </c>
      <c r="DX34" s="59">
        <v>1</v>
      </c>
      <c r="DY34" s="59"/>
      <c r="DZ34" s="59">
        <v>1</v>
      </c>
      <c r="EA34" s="59">
        <v>1</v>
      </c>
      <c r="EB34" s="59">
        <v>1</v>
      </c>
      <c r="EC34" s="59">
        <v>1</v>
      </c>
      <c r="ED34" s="59">
        <v>1</v>
      </c>
      <c r="EE34" s="59">
        <v>1</v>
      </c>
      <c r="EF34" s="59">
        <v>1</v>
      </c>
      <c r="EG34" s="59">
        <v>1</v>
      </c>
      <c r="EH34" s="59">
        <v>1</v>
      </c>
      <c r="EI34" s="59"/>
      <c r="EJ34" s="59">
        <v>1</v>
      </c>
      <c r="EK34" s="59">
        <v>1</v>
      </c>
      <c r="EL34" s="59">
        <v>1</v>
      </c>
      <c r="EM34" s="59">
        <v>1</v>
      </c>
      <c r="EN34" s="59">
        <v>1</v>
      </c>
      <c r="EO34" s="59">
        <v>1</v>
      </c>
      <c r="EP34" s="59"/>
      <c r="EQ34" s="59">
        <v>1</v>
      </c>
      <c r="ER34" s="59">
        <v>1</v>
      </c>
      <c r="ES34" s="59">
        <v>1</v>
      </c>
      <c r="ET34" s="59">
        <v>1</v>
      </c>
      <c r="EU34" s="59">
        <v>1</v>
      </c>
      <c r="EV34" s="59">
        <v>1</v>
      </c>
      <c r="EW34" s="59">
        <v>1</v>
      </c>
      <c r="EX34" s="59">
        <v>1</v>
      </c>
      <c r="EY34" s="59">
        <v>1</v>
      </c>
      <c r="EZ34" s="59">
        <v>1</v>
      </c>
      <c r="FA34" s="59">
        <v>1</v>
      </c>
      <c r="FB34" s="59"/>
      <c r="FC34" s="59">
        <v>1</v>
      </c>
      <c r="FD34" s="59">
        <v>1</v>
      </c>
      <c r="FE34" s="59"/>
      <c r="FF34" s="59">
        <v>1</v>
      </c>
      <c r="FG34" s="59">
        <v>1</v>
      </c>
      <c r="FH34" s="59"/>
      <c r="FI34" s="59">
        <v>1</v>
      </c>
      <c r="FJ34" s="59"/>
      <c r="FK34" s="59">
        <v>1</v>
      </c>
      <c r="FL34" s="59"/>
      <c r="FM34" s="59">
        <v>1</v>
      </c>
      <c r="FN34" s="59">
        <v>1</v>
      </c>
      <c r="FO34" s="59"/>
      <c r="FP34" s="59"/>
      <c r="FQ34" s="48">
        <f t="shared" si="0"/>
        <v>151</v>
      </c>
      <c r="FR34" s="78">
        <f>FQ34/$FS$34</f>
        <v>0.9207317073170732</v>
      </c>
      <c r="FS34" s="49">
        <f>SUM(FQ34:FQ35)</f>
        <v>164</v>
      </c>
    </row>
    <row r="35" spans="1:175" ht="22.5" customHeight="1">
      <c r="A35" s="165"/>
      <c r="B35" s="79" t="s">
        <v>14</v>
      </c>
      <c r="C35" s="80"/>
      <c r="D35" s="81"/>
      <c r="E35" s="81">
        <v>1</v>
      </c>
      <c r="F35" s="81"/>
      <c r="G35" s="81"/>
      <c r="H35" s="81"/>
      <c r="I35" s="81"/>
      <c r="J35" s="81"/>
      <c r="K35" s="81"/>
      <c r="L35" s="81"/>
      <c r="M35" s="81"/>
      <c r="N35" s="81"/>
      <c r="O35" s="81"/>
      <c r="P35" s="81"/>
      <c r="Q35" s="81"/>
      <c r="R35" s="81"/>
      <c r="S35" s="81"/>
      <c r="T35" s="81"/>
      <c r="U35" s="81"/>
      <c r="V35" s="81"/>
      <c r="W35" s="81"/>
      <c r="X35" s="81"/>
      <c r="Y35" s="81"/>
      <c r="Z35" s="81"/>
      <c r="AA35" s="81">
        <v>1</v>
      </c>
      <c r="AB35" s="81">
        <v>1</v>
      </c>
      <c r="AC35" s="81"/>
      <c r="AD35" s="81"/>
      <c r="AE35" s="81"/>
      <c r="AF35" s="81"/>
      <c r="AG35" s="81"/>
      <c r="AH35" s="81"/>
      <c r="AI35" s="81"/>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v>1</v>
      </c>
      <c r="CX35" s="82">
        <v>1</v>
      </c>
      <c r="CY35" s="82"/>
      <c r="CZ35" s="82"/>
      <c r="DA35" s="82">
        <v>1</v>
      </c>
      <c r="DB35" s="82"/>
      <c r="DC35" s="82"/>
      <c r="DD35" s="82"/>
      <c r="DE35" s="82">
        <v>1</v>
      </c>
      <c r="DF35" s="82"/>
      <c r="DG35" s="82"/>
      <c r="DH35" s="82"/>
      <c r="DI35" s="82"/>
      <c r="DJ35" s="82"/>
      <c r="DK35" s="82"/>
      <c r="DL35" s="82"/>
      <c r="DM35" s="82"/>
      <c r="DN35" s="82"/>
      <c r="DO35" s="82"/>
      <c r="DP35" s="82"/>
      <c r="DQ35" s="82"/>
      <c r="DR35" s="82"/>
      <c r="DS35" s="82"/>
      <c r="DT35" s="82"/>
      <c r="DU35" s="82">
        <v>1</v>
      </c>
      <c r="DV35" s="82"/>
      <c r="DW35" s="82"/>
      <c r="DX35" s="82"/>
      <c r="DY35" s="82">
        <v>1</v>
      </c>
      <c r="DZ35" s="82"/>
      <c r="EA35" s="82"/>
      <c r="EB35" s="82"/>
      <c r="EC35" s="82"/>
      <c r="ED35" s="82"/>
      <c r="EE35" s="82"/>
      <c r="EF35" s="82"/>
      <c r="EG35" s="82"/>
      <c r="EH35" s="82"/>
      <c r="EI35" s="82">
        <v>1</v>
      </c>
      <c r="EJ35" s="82"/>
      <c r="EK35" s="82"/>
      <c r="EL35" s="82"/>
      <c r="EM35" s="82"/>
      <c r="EN35" s="82"/>
      <c r="EO35" s="82"/>
      <c r="EP35" s="82">
        <v>1</v>
      </c>
      <c r="EQ35" s="82"/>
      <c r="ER35" s="82"/>
      <c r="ES35" s="82"/>
      <c r="ET35" s="82"/>
      <c r="EU35" s="82"/>
      <c r="EV35" s="82"/>
      <c r="EW35" s="82"/>
      <c r="EX35" s="82"/>
      <c r="EY35" s="82"/>
      <c r="EZ35" s="82"/>
      <c r="FA35" s="82"/>
      <c r="FB35" s="82">
        <v>1</v>
      </c>
      <c r="FC35" s="82"/>
      <c r="FD35" s="82"/>
      <c r="FE35" s="82">
        <v>1</v>
      </c>
      <c r="FF35" s="82"/>
      <c r="FG35" s="82"/>
      <c r="FH35" s="82"/>
      <c r="FI35" s="82"/>
      <c r="FJ35" s="82"/>
      <c r="FK35" s="82"/>
      <c r="FL35" s="82"/>
      <c r="FM35" s="82"/>
      <c r="FN35" s="82"/>
      <c r="FO35" s="82"/>
      <c r="FP35" s="82"/>
      <c r="FQ35" s="25">
        <f t="shared" si="0"/>
        <v>13</v>
      </c>
      <c r="FR35" s="26">
        <f>FQ35/$FS$34</f>
        <v>0.07926829268292683</v>
      </c>
      <c r="FS35" s="12">
        <v>0</v>
      </c>
    </row>
    <row r="36" spans="1:175" ht="32.25" customHeight="1">
      <c r="A36" s="163" t="s">
        <v>28</v>
      </c>
      <c r="B36" s="56" t="s">
        <v>13</v>
      </c>
      <c r="C36" s="57">
        <v>1</v>
      </c>
      <c r="D36" s="58">
        <v>1</v>
      </c>
      <c r="E36" s="58"/>
      <c r="F36" s="58"/>
      <c r="G36" s="58">
        <v>1</v>
      </c>
      <c r="H36" s="58">
        <v>1</v>
      </c>
      <c r="I36" s="58">
        <v>1</v>
      </c>
      <c r="J36" s="58">
        <v>1</v>
      </c>
      <c r="K36" s="58">
        <v>1</v>
      </c>
      <c r="L36" s="58">
        <v>1</v>
      </c>
      <c r="M36" s="54">
        <v>1</v>
      </c>
      <c r="N36" s="54">
        <v>1</v>
      </c>
      <c r="O36" s="54"/>
      <c r="P36" s="54"/>
      <c r="Q36" s="54">
        <v>1</v>
      </c>
      <c r="R36" s="54">
        <v>1</v>
      </c>
      <c r="S36" s="54">
        <v>1</v>
      </c>
      <c r="T36" s="54">
        <v>1</v>
      </c>
      <c r="U36" s="54">
        <v>1</v>
      </c>
      <c r="V36" s="54">
        <v>1</v>
      </c>
      <c r="W36" s="54">
        <v>1</v>
      </c>
      <c r="X36" s="54">
        <v>1</v>
      </c>
      <c r="Y36" s="54">
        <v>1</v>
      </c>
      <c r="Z36" s="54">
        <v>1</v>
      </c>
      <c r="AA36" s="54">
        <v>1</v>
      </c>
      <c r="AB36" s="54">
        <v>1</v>
      </c>
      <c r="AC36" s="54">
        <v>1</v>
      </c>
      <c r="AD36" s="54">
        <v>1</v>
      </c>
      <c r="AE36" s="54"/>
      <c r="AF36" s="54">
        <v>1</v>
      </c>
      <c r="AG36" s="54">
        <v>1</v>
      </c>
      <c r="AH36" s="54">
        <v>1</v>
      </c>
      <c r="AI36" s="54">
        <v>1</v>
      </c>
      <c r="AJ36" s="53">
        <v>1</v>
      </c>
      <c r="AK36" s="53">
        <v>1</v>
      </c>
      <c r="AL36" s="53">
        <v>1</v>
      </c>
      <c r="AM36" s="53">
        <v>1</v>
      </c>
      <c r="AN36" s="53">
        <v>1</v>
      </c>
      <c r="AO36" s="53">
        <v>1</v>
      </c>
      <c r="AP36" s="53">
        <v>1</v>
      </c>
      <c r="AQ36" s="53">
        <v>1</v>
      </c>
      <c r="AR36" s="53">
        <v>1</v>
      </c>
      <c r="AS36" s="53">
        <v>1</v>
      </c>
      <c r="AT36" s="53">
        <v>1</v>
      </c>
      <c r="AU36" s="53">
        <v>1</v>
      </c>
      <c r="AV36" s="53">
        <v>1</v>
      </c>
      <c r="AW36" s="53"/>
      <c r="AX36" s="53">
        <v>1</v>
      </c>
      <c r="AY36" s="53">
        <v>1</v>
      </c>
      <c r="AZ36" s="53">
        <v>1</v>
      </c>
      <c r="BA36" s="53">
        <v>1</v>
      </c>
      <c r="BB36" s="53">
        <v>1</v>
      </c>
      <c r="BC36" s="53">
        <v>1</v>
      </c>
      <c r="BD36" s="53">
        <v>1</v>
      </c>
      <c r="BE36" s="53">
        <v>1</v>
      </c>
      <c r="BF36" s="53">
        <v>1</v>
      </c>
      <c r="BG36" s="53">
        <v>1</v>
      </c>
      <c r="BH36" s="53">
        <v>1</v>
      </c>
      <c r="BI36" s="53">
        <v>1</v>
      </c>
      <c r="BJ36" s="53">
        <v>1</v>
      </c>
      <c r="BK36" s="53">
        <v>1</v>
      </c>
      <c r="BL36" s="53">
        <v>1</v>
      </c>
      <c r="BM36" s="53">
        <v>1</v>
      </c>
      <c r="BN36" s="53">
        <v>1</v>
      </c>
      <c r="BO36" s="53"/>
      <c r="BP36" s="53">
        <v>1</v>
      </c>
      <c r="BQ36" s="53">
        <v>1</v>
      </c>
      <c r="BR36" s="53"/>
      <c r="BS36" s="53">
        <v>1</v>
      </c>
      <c r="BT36" s="53">
        <v>1</v>
      </c>
      <c r="BU36" s="53">
        <v>1</v>
      </c>
      <c r="BV36" s="53">
        <v>1</v>
      </c>
      <c r="BW36" s="53">
        <v>1</v>
      </c>
      <c r="BX36" s="53">
        <v>1</v>
      </c>
      <c r="BY36" s="53">
        <v>1</v>
      </c>
      <c r="BZ36" s="53">
        <v>1</v>
      </c>
      <c r="CA36" s="53">
        <v>1</v>
      </c>
      <c r="CB36" s="53">
        <v>1</v>
      </c>
      <c r="CC36" s="53">
        <v>1</v>
      </c>
      <c r="CD36" s="53">
        <v>1</v>
      </c>
      <c r="CE36" s="53">
        <v>1</v>
      </c>
      <c r="CF36" s="53">
        <v>1</v>
      </c>
      <c r="CG36" s="53">
        <v>1</v>
      </c>
      <c r="CH36" s="53">
        <v>1</v>
      </c>
      <c r="CI36" s="53">
        <v>1</v>
      </c>
      <c r="CJ36" s="53">
        <v>1</v>
      </c>
      <c r="CK36" s="53">
        <v>1</v>
      </c>
      <c r="CL36" s="53">
        <v>1</v>
      </c>
      <c r="CM36" s="53">
        <v>1</v>
      </c>
      <c r="CN36" s="53">
        <v>1</v>
      </c>
      <c r="CO36" s="53"/>
      <c r="CP36" s="53"/>
      <c r="CQ36" s="53">
        <v>1</v>
      </c>
      <c r="CR36" s="53">
        <v>1</v>
      </c>
      <c r="CS36" s="53"/>
      <c r="CT36" s="53"/>
      <c r="CU36" s="53">
        <v>1</v>
      </c>
      <c r="CV36" s="53"/>
      <c r="CW36" s="53"/>
      <c r="CX36" s="55"/>
      <c r="CY36" s="55">
        <v>1</v>
      </c>
      <c r="CZ36" s="55">
        <v>1</v>
      </c>
      <c r="DA36" s="55">
        <v>1</v>
      </c>
      <c r="DB36" s="55">
        <v>1</v>
      </c>
      <c r="DC36" s="55">
        <v>1</v>
      </c>
      <c r="DD36" s="55"/>
      <c r="DE36" s="55">
        <v>1</v>
      </c>
      <c r="DF36" s="55">
        <v>1</v>
      </c>
      <c r="DG36" s="55">
        <v>1</v>
      </c>
      <c r="DH36" s="55">
        <v>1</v>
      </c>
      <c r="DI36" s="55">
        <v>1</v>
      </c>
      <c r="DJ36" s="55">
        <v>1</v>
      </c>
      <c r="DK36" s="55">
        <v>1</v>
      </c>
      <c r="DL36" s="55">
        <v>1</v>
      </c>
      <c r="DM36" s="55">
        <v>1</v>
      </c>
      <c r="DN36" s="55">
        <v>1</v>
      </c>
      <c r="DO36" s="55">
        <v>1</v>
      </c>
      <c r="DP36" s="55">
        <v>1</v>
      </c>
      <c r="DQ36" s="55">
        <v>1</v>
      </c>
      <c r="DR36" s="55">
        <v>1</v>
      </c>
      <c r="DS36" s="55">
        <v>1</v>
      </c>
      <c r="DT36" s="55"/>
      <c r="DU36" s="55"/>
      <c r="DV36" s="55">
        <v>1</v>
      </c>
      <c r="DW36" s="55">
        <v>1</v>
      </c>
      <c r="DX36" s="55">
        <v>1</v>
      </c>
      <c r="DY36" s="55"/>
      <c r="DZ36" s="55">
        <v>1</v>
      </c>
      <c r="EA36" s="55">
        <v>1</v>
      </c>
      <c r="EB36" s="55"/>
      <c r="EC36" s="55">
        <v>1</v>
      </c>
      <c r="ED36" s="55"/>
      <c r="EE36" s="55">
        <v>1</v>
      </c>
      <c r="EF36" s="55">
        <v>1</v>
      </c>
      <c r="EG36" s="55">
        <v>1</v>
      </c>
      <c r="EH36" s="55"/>
      <c r="EI36" s="55">
        <v>1</v>
      </c>
      <c r="EJ36" s="55">
        <v>1</v>
      </c>
      <c r="EK36" s="55">
        <v>1</v>
      </c>
      <c r="EL36" s="55"/>
      <c r="EM36" s="55"/>
      <c r="EN36" s="55">
        <v>1</v>
      </c>
      <c r="EO36" s="55"/>
      <c r="EP36" s="55"/>
      <c r="EQ36" s="55">
        <v>1</v>
      </c>
      <c r="ER36" s="55">
        <v>1</v>
      </c>
      <c r="ES36" s="55"/>
      <c r="ET36" s="55">
        <v>1</v>
      </c>
      <c r="EU36" s="55"/>
      <c r="EV36" s="55">
        <v>1</v>
      </c>
      <c r="EW36" s="55">
        <v>1</v>
      </c>
      <c r="EX36" s="55">
        <v>1</v>
      </c>
      <c r="EY36" s="55">
        <v>1</v>
      </c>
      <c r="EZ36" s="55">
        <v>1</v>
      </c>
      <c r="FA36" s="55">
        <v>1</v>
      </c>
      <c r="FB36" s="55">
        <v>1</v>
      </c>
      <c r="FC36" s="55">
        <v>1</v>
      </c>
      <c r="FD36" s="55">
        <v>1</v>
      </c>
      <c r="FE36" s="55"/>
      <c r="FF36" s="55"/>
      <c r="FG36" s="55"/>
      <c r="FH36" s="55"/>
      <c r="FI36" s="55">
        <v>1</v>
      </c>
      <c r="FJ36" s="55"/>
      <c r="FK36" s="55">
        <v>1</v>
      </c>
      <c r="FL36" s="55">
        <v>1</v>
      </c>
      <c r="FM36" s="55">
        <v>1</v>
      </c>
      <c r="FN36" s="55">
        <v>1</v>
      </c>
      <c r="FO36" s="55"/>
      <c r="FP36" s="55"/>
      <c r="FQ36" s="48">
        <f t="shared" si="0"/>
        <v>135</v>
      </c>
      <c r="FR36" s="78">
        <f>FQ36/$FS$36</f>
        <v>0.9246575342465754</v>
      </c>
      <c r="FS36" s="49">
        <f>SUM(FQ36:FQ37)</f>
        <v>146</v>
      </c>
    </row>
    <row r="37" spans="1:175" ht="30.75" customHeight="1">
      <c r="A37" s="163"/>
      <c r="B37" s="21" t="s">
        <v>14</v>
      </c>
      <c r="C37" s="22"/>
      <c r="D37" s="23"/>
      <c r="E37" s="23">
        <v>1</v>
      </c>
      <c r="F37" s="23">
        <v>1</v>
      </c>
      <c r="G37" s="23"/>
      <c r="H37" s="23"/>
      <c r="I37" s="23"/>
      <c r="J37" s="23"/>
      <c r="K37" s="23"/>
      <c r="L37" s="23"/>
      <c r="M37" s="23"/>
      <c r="N37" s="23"/>
      <c r="O37" s="23">
        <v>1</v>
      </c>
      <c r="P37" s="23"/>
      <c r="Q37" s="23"/>
      <c r="R37" s="23"/>
      <c r="S37" s="23"/>
      <c r="T37" s="23"/>
      <c r="U37" s="23"/>
      <c r="V37" s="23"/>
      <c r="W37" s="23"/>
      <c r="X37" s="23"/>
      <c r="Y37" s="23"/>
      <c r="Z37" s="23"/>
      <c r="AA37" s="23"/>
      <c r="AB37" s="23"/>
      <c r="AC37" s="23"/>
      <c r="AD37" s="23"/>
      <c r="AE37" s="23">
        <v>1</v>
      </c>
      <c r="AF37" s="23"/>
      <c r="AG37" s="23"/>
      <c r="AH37" s="23"/>
      <c r="AI37" s="23"/>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v>1</v>
      </c>
      <c r="BS37" s="22"/>
      <c r="BT37" s="22"/>
      <c r="BU37" s="22"/>
      <c r="BV37" s="22"/>
      <c r="BW37" s="22"/>
      <c r="BX37" s="22"/>
      <c r="BY37" s="22"/>
      <c r="BZ37" s="22"/>
      <c r="CA37" s="22"/>
      <c r="CB37" s="22"/>
      <c r="CC37" s="22"/>
      <c r="CD37" s="22"/>
      <c r="CE37" s="22"/>
      <c r="CF37" s="22"/>
      <c r="CG37" s="22"/>
      <c r="CH37" s="22"/>
      <c r="CI37" s="22"/>
      <c r="CJ37" s="22"/>
      <c r="CK37" s="22"/>
      <c r="CL37" s="22"/>
      <c r="CM37" s="22"/>
      <c r="CN37" s="22"/>
      <c r="CO37" s="22">
        <v>1</v>
      </c>
      <c r="CP37" s="22">
        <v>1</v>
      </c>
      <c r="CQ37" s="22"/>
      <c r="CR37" s="22"/>
      <c r="CS37" s="22"/>
      <c r="CT37" s="22"/>
      <c r="CU37" s="22"/>
      <c r="CV37" s="22"/>
      <c r="CW37" s="22"/>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v>1</v>
      </c>
      <c r="DV37" s="24"/>
      <c r="DW37" s="24"/>
      <c r="DX37" s="24"/>
      <c r="DY37" s="24"/>
      <c r="DZ37" s="24"/>
      <c r="EA37" s="24"/>
      <c r="EB37" s="24"/>
      <c r="EC37" s="24"/>
      <c r="ED37" s="24">
        <v>1</v>
      </c>
      <c r="EE37" s="24"/>
      <c r="EF37" s="24"/>
      <c r="EG37" s="24"/>
      <c r="EH37" s="24">
        <v>1</v>
      </c>
      <c r="EI37" s="24"/>
      <c r="EJ37" s="24"/>
      <c r="EK37" s="24"/>
      <c r="EL37" s="24"/>
      <c r="EM37" s="24">
        <v>1</v>
      </c>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5">
        <f t="shared" si="0"/>
        <v>11</v>
      </c>
      <c r="FR37" s="26">
        <f>FQ37/$FS$36</f>
        <v>0.07534246575342465</v>
      </c>
      <c r="FS37" s="12"/>
    </row>
    <row r="38" spans="1:175" ht="27.75" customHeight="1">
      <c r="A38" s="163" t="s">
        <v>29</v>
      </c>
      <c r="B38" s="56" t="s">
        <v>13</v>
      </c>
      <c r="C38" s="57">
        <v>1</v>
      </c>
      <c r="D38" s="58">
        <v>1</v>
      </c>
      <c r="E38" s="58"/>
      <c r="F38" s="58">
        <v>1</v>
      </c>
      <c r="G38" s="58">
        <v>1</v>
      </c>
      <c r="H38" s="58">
        <v>1</v>
      </c>
      <c r="I38" s="58">
        <v>1</v>
      </c>
      <c r="J38" s="58">
        <v>1</v>
      </c>
      <c r="K38" s="58">
        <v>1</v>
      </c>
      <c r="L38" s="58">
        <v>1</v>
      </c>
      <c r="M38" s="58">
        <v>1</v>
      </c>
      <c r="N38" s="58">
        <v>1</v>
      </c>
      <c r="O38" s="58">
        <v>1</v>
      </c>
      <c r="P38" s="58">
        <v>1</v>
      </c>
      <c r="Q38" s="58">
        <v>1</v>
      </c>
      <c r="R38" s="58">
        <v>1</v>
      </c>
      <c r="S38" s="58">
        <v>1</v>
      </c>
      <c r="T38" s="58">
        <v>1</v>
      </c>
      <c r="U38" s="58">
        <v>1</v>
      </c>
      <c r="V38" s="58">
        <v>1</v>
      </c>
      <c r="W38" s="58">
        <v>1</v>
      </c>
      <c r="X38" s="58">
        <v>1</v>
      </c>
      <c r="Y38" s="58">
        <v>1</v>
      </c>
      <c r="Z38" s="58">
        <v>1</v>
      </c>
      <c r="AA38" s="58">
        <v>1</v>
      </c>
      <c r="AB38" s="58">
        <v>1</v>
      </c>
      <c r="AC38" s="58"/>
      <c r="AD38" s="58">
        <v>1</v>
      </c>
      <c r="AE38" s="58">
        <v>1</v>
      </c>
      <c r="AF38" s="58">
        <v>1</v>
      </c>
      <c r="AG38" s="58">
        <v>1</v>
      </c>
      <c r="AH38" s="58"/>
      <c r="AI38" s="58">
        <v>1</v>
      </c>
      <c r="AJ38" s="57">
        <v>1</v>
      </c>
      <c r="AK38" s="57">
        <v>1</v>
      </c>
      <c r="AL38" s="57">
        <v>1</v>
      </c>
      <c r="AM38" s="57">
        <v>1</v>
      </c>
      <c r="AN38" s="57">
        <v>1</v>
      </c>
      <c r="AO38" s="57">
        <v>1</v>
      </c>
      <c r="AP38" s="57">
        <v>1</v>
      </c>
      <c r="AQ38" s="57">
        <v>1</v>
      </c>
      <c r="AR38" s="57">
        <v>1</v>
      </c>
      <c r="AS38" s="57">
        <v>1</v>
      </c>
      <c r="AT38" s="57">
        <v>1</v>
      </c>
      <c r="AU38" s="57">
        <v>1</v>
      </c>
      <c r="AV38" s="57"/>
      <c r="AW38" s="57">
        <v>1</v>
      </c>
      <c r="AX38" s="57">
        <v>1</v>
      </c>
      <c r="AY38" s="57">
        <v>1</v>
      </c>
      <c r="AZ38" s="57">
        <v>1</v>
      </c>
      <c r="BA38" s="57">
        <v>1</v>
      </c>
      <c r="BB38" s="57">
        <v>1</v>
      </c>
      <c r="BC38" s="57">
        <v>1</v>
      </c>
      <c r="BD38" s="57"/>
      <c r="BE38" s="57">
        <v>1</v>
      </c>
      <c r="BF38" s="57">
        <v>1</v>
      </c>
      <c r="BG38" s="57">
        <v>1</v>
      </c>
      <c r="BH38" s="57">
        <v>1</v>
      </c>
      <c r="BI38" s="57">
        <v>1</v>
      </c>
      <c r="BJ38" s="57">
        <v>1</v>
      </c>
      <c r="BK38" s="57">
        <v>1</v>
      </c>
      <c r="BL38" s="57">
        <v>1</v>
      </c>
      <c r="BM38" s="57">
        <v>1</v>
      </c>
      <c r="BN38" s="57"/>
      <c r="BO38" s="57"/>
      <c r="BP38" s="57">
        <v>1</v>
      </c>
      <c r="BQ38" s="57">
        <v>1</v>
      </c>
      <c r="BR38" s="57">
        <v>1</v>
      </c>
      <c r="BS38" s="57">
        <v>1</v>
      </c>
      <c r="BT38" s="57">
        <v>1</v>
      </c>
      <c r="BU38" s="57">
        <v>1</v>
      </c>
      <c r="BV38" s="57">
        <v>1</v>
      </c>
      <c r="BW38" s="57">
        <v>1</v>
      </c>
      <c r="BX38" s="57">
        <v>1</v>
      </c>
      <c r="BY38" s="57">
        <v>1</v>
      </c>
      <c r="BZ38" s="57">
        <v>1</v>
      </c>
      <c r="CA38" s="57">
        <v>1</v>
      </c>
      <c r="CB38" s="57">
        <v>1</v>
      </c>
      <c r="CC38" s="57">
        <v>1</v>
      </c>
      <c r="CD38" s="57">
        <v>1</v>
      </c>
      <c r="CE38" s="57">
        <v>1</v>
      </c>
      <c r="CF38" s="57">
        <v>1</v>
      </c>
      <c r="CG38" s="57">
        <v>1</v>
      </c>
      <c r="CH38" s="57">
        <v>1</v>
      </c>
      <c r="CI38" s="57">
        <v>1</v>
      </c>
      <c r="CJ38" s="57">
        <v>1</v>
      </c>
      <c r="CK38" s="57">
        <v>1</v>
      </c>
      <c r="CL38" s="57">
        <v>1</v>
      </c>
      <c r="CM38" s="57">
        <v>1</v>
      </c>
      <c r="CN38" s="57">
        <v>1</v>
      </c>
      <c r="CO38" s="57">
        <v>1</v>
      </c>
      <c r="CP38" s="57">
        <v>1</v>
      </c>
      <c r="CQ38" s="57">
        <v>1</v>
      </c>
      <c r="CR38" s="57">
        <v>1</v>
      </c>
      <c r="CS38" s="57">
        <v>1</v>
      </c>
      <c r="CT38" s="57"/>
      <c r="CU38" s="57">
        <v>1</v>
      </c>
      <c r="CV38" s="57"/>
      <c r="CW38" s="57">
        <v>1</v>
      </c>
      <c r="CX38" s="59"/>
      <c r="CY38" s="59">
        <v>1</v>
      </c>
      <c r="CZ38" s="59"/>
      <c r="DA38" s="59"/>
      <c r="DB38" s="59">
        <v>1</v>
      </c>
      <c r="DC38" s="59">
        <v>1</v>
      </c>
      <c r="DD38" s="59">
        <v>1</v>
      </c>
      <c r="DE38" s="59"/>
      <c r="DF38" s="59"/>
      <c r="DG38" s="59">
        <v>1</v>
      </c>
      <c r="DH38" s="59">
        <v>1</v>
      </c>
      <c r="DI38" s="59">
        <v>1</v>
      </c>
      <c r="DJ38" s="59">
        <v>1</v>
      </c>
      <c r="DK38" s="59">
        <v>1</v>
      </c>
      <c r="DL38" s="59"/>
      <c r="DM38" s="59"/>
      <c r="DN38" s="59">
        <v>1</v>
      </c>
      <c r="DO38" s="59">
        <v>1</v>
      </c>
      <c r="DP38" s="59">
        <v>1</v>
      </c>
      <c r="DQ38" s="59">
        <v>1</v>
      </c>
      <c r="DR38" s="59">
        <v>1</v>
      </c>
      <c r="DS38" s="59">
        <v>1</v>
      </c>
      <c r="DT38" s="59">
        <v>1</v>
      </c>
      <c r="DU38" s="59">
        <v>1</v>
      </c>
      <c r="DV38" s="59">
        <v>1</v>
      </c>
      <c r="DW38" s="59">
        <v>1</v>
      </c>
      <c r="DX38" s="59">
        <v>1</v>
      </c>
      <c r="DY38" s="59"/>
      <c r="DZ38" s="59">
        <v>1</v>
      </c>
      <c r="EA38" s="59">
        <v>1</v>
      </c>
      <c r="EB38" s="59">
        <v>1</v>
      </c>
      <c r="EC38" s="59">
        <v>1</v>
      </c>
      <c r="ED38" s="59">
        <v>1</v>
      </c>
      <c r="EE38" s="59">
        <v>1</v>
      </c>
      <c r="EF38" s="59">
        <v>1</v>
      </c>
      <c r="EG38" s="59">
        <v>1</v>
      </c>
      <c r="EH38" s="59">
        <v>1</v>
      </c>
      <c r="EI38" s="59"/>
      <c r="EJ38" s="59">
        <v>1</v>
      </c>
      <c r="EK38" s="59"/>
      <c r="EL38" s="59"/>
      <c r="EM38" s="59">
        <v>1</v>
      </c>
      <c r="EN38" s="59">
        <v>1</v>
      </c>
      <c r="EO38" s="59">
        <v>1</v>
      </c>
      <c r="EP38" s="59"/>
      <c r="EQ38" s="59">
        <v>1</v>
      </c>
      <c r="ER38" s="59">
        <v>1</v>
      </c>
      <c r="ES38" s="59"/>
      <c r="ET38" s="59">
        <v>1</v>
      </c>
      <c r="EU38" s="59"/>
      <c r="EV38" s="59">
        <v>1</v>
      </c>
      <c r="EW38" s="59">
        <v>1</v>
      </c>
      <c r="EX38" s="59">
        <v>1</v>
      </c>
      <c r="EY38" s="59">
        <v>1</v>
      </c>
      <c r="EZ38" s="59">
        <v>1</v>
      </c>
      <c r="FA38" s="59">
        <v>1</v>
      </c>
      <c r="FB38" s="59">
        <v>1</v>
      </c>
      <c r="FC38" s="59">
        <v>1</v>
      </c>
      <c r="FD38" s="59">
        <v>1</v>
      </c>
      <c r="FE38" s="59">
        <v>1</v>
      </c>
      <c r="FF38" s="59"/>
      <c r="FG38" s="59"/>
      <c r="FH38" s="59"/>
      <c r="FI38" s="59">
        <v>1</v>
      </c>
      <c r="FJ38" s="59"/>
      <c r="FK38" s="59">
        <v>1</v>
      </c>
      <c r="FL38" s="59"/>
      <c r="FM38" s="59">
        <v>1</v>
      </c>
      <c r="FN38" s="59"/>
      <c r="FO38" s="59"/>
      <c r="FP38" s="59"/>
      <c r="FQ38" s="48">
        <f t="shared" si="0"/>
        <v>139</v>
      </c>
      <c r="FR38" s="78">
        <f>FQ38/$FS$38</f>
        <v>0.9391891891891891</v>
      </c>
      <c r="FS38" s="49">
        <f>SUM(FQ38:FQ39)</f>
        <v>148</v>
      </c>
    </row>
    <row r="39" spans="1:175" ht="27.75" customHeight="1">
      <c r="A39" s="163"/>
      <c r="B39" s="21" t="s">
        <v>14</v>
      </c>
      <c r="C39" s="22"/>
      <c r="D39" s="23"/>
      <c r="E39" s="23">
        <v>1</v>
      </c>
      <c r="F39" s="23"/>
      <c r="G39" s="23"/>
      <c r="H39" s="23"/>
      <c r="I39" s="23"/>
      <c r="J39" s="23"/>
      <c r="K39" s="23"/>
      <c r="L39" s="23"/>
      <c r="M39" s="23"/>
      <c r="N39" s="23"/>
      <c r="O39" s="23"/>
      <c r="P39" s="23"/>
      <c r="Q39" s="23"/>
      <c r="R39" s="23"/>
      <c r="S39" s="23"/>
      <c r="T39" s="23"/>
      <c r="U39" s="23"/>
      <c r="V39" s="23"/>
      <c r="W39" s="23"/>
      <c r="X39" s="23"/>
      <c r="Y39" s="23"/>
      <c r="Z39" s="23"/>
      <c r="AA39" s="23"/>
      <c r="AB39" s="23"/>
      <c r="AC39" s="23">
        <v>1</v>
      </c>
      <c r="AD39" s="23"/>
      <c r="AE39" s="23"/>
      <c r="AF39" s="23"/>
      <c r="AG39" s="23"/>
      <c r="AH39" s="23"/>
      <c r="AI39" s="23"/>
      <c r="AJ39" s="22"/>
      <c r="AK39" s="22"/>
      <c r="AL39" s="22"/>
      <c r="AM39" s="22"/>
      <c r="AN39" s="22"/>
      <c r="AO39" s="22"/>
      <c r="AP39" s="22"/>
      <c r="AQ39" s="22"/>
      <c r="AR39" s="22"/>
      <c r="AS39" s="22"/>
      <c r="AT39" s="22"/>
      <c r="AU39" s="22"/>
      <c r="AV39" s="22">
        <v>1</v>
      </c>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4"/>
      <c r="CY39" s="24"/>
      <c r="CZ39" s="24">
        <v>1</v>
      </c>
      <c r="DA39" s="24">
        <v>1</v>
      </c>
      <c r="DB39" s="24"/>
      <c r="DC39" s="24"/>
      <c r="DD39" s="24"/>
      <c r="DE39" s="24"/>
      <c r="DF39" s="24">
        <v>1</v>
      </c>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v>1</v>
      </c>
      <c r="EJ39" s="24"/>
      <c r="EK39" s="24">
        <v>1</v>
      </c>
      <c r="EL39" s="24"/>
      <c r="EM39" s="24"/>
      <c r="EN39" s="24"/>
      <c r="EO39" s="24"/>
      <c r="EP39" s="24"/>
      <c r="EQ39" s="24"/>
      <c r="ER39" s="24"/>
      <c r="ES39" s="24"/>
      <c r="ET39" s="24"/>
      <c r="EU39" s="24"/>
      <c r="EV39" s="24"/>
      <c r="EW39" s="24"/>
      <c r="EX39" s="24"/>
      <c r="EY39" s="24"/>
      <c r="EZ39" s="24"/>
      <c r="FA39" s="24"/>
      <c r="FB39" s="24"/>
      <c r="FC39" s="24"/>
      <c r="FD39" s="24"/>
      <c r="FE39" s="24"/>
      <c r="FF39" s="24"/>
      <c r="FG39" s="24">
        <v>1</v>
      </c>
      <c r="FH39" s="24"/>
      <c r="FI39" s="24"/>
      <c r="FJ39" s="24"/>
      <c r="FK39" s="24"/>
      <c r="FL39" s="24"/>
      <c r="FM39" s="24"/>
      <c r="FN39" s="24"/>
      <c r="FO39" s="24"/>
      <c r="FP39" s="24"/>
      <c r="FQ39" s="25">
        <f t="shared" si="0"/>
        <v>9</v>
      </c>
      <c r="FR39" s="26">
        <f>FQ39/$FS$38</f>
        <v>0.060810810810810814</v>
      </c>
      <c r="FS39" s="12"/>
    </row>
    <row r="40" spans="1:175" s="3" customFormat="1" ht="21.75" customHeight="1">
      <c r="A40" s="171" t="s">
        <v>30</v>
      </c>
      <c r="B40" s="83" t="s">
        <v>13</v>
      </c>
      <c r="C40" s="84">
        <v>1</v>
      </c>
      <c r="D40" s="85">
        <v>1</v>
      </c>
      <c r="E40" s="85"/>
      <c r="F40" s="85">
        <v>1</v>
      </c>
      <c r="G40" s="85">
        <v>1</v>
      </c>
      <c r="H40" s="85">
        <v>1</v>
      </c>
      <c r="I40" s="85">
        <v>1</v>
      </c>
      <c r="J40" s="85">
        <v>1</v>
      </c>
      <c r="K40" s="85">
        <v>1</v>
      </c>
      <c r="L40" s="85">
        <v>1</v>
      </c>
      <c r="M40" s="85">
        <v>1</v>
      </c>
      <c r="N40" s="85">
        <v>1</v>
      </c>
      <c r="O40" s="85">
        <v>1</v>
      </c>
      <c r="P40" s="85">
        <v>1</v>
      </c>
      <c r="Q40" s="85">
        <v>1</v>
      </c>
      <c r="R40" s="85">
        <v>1</v>
      </c>
      <c r="S40" s="85">
        <v>1</v>
      </c>
      <c r="T40" s="85">
        <v>1</v>
      </c>
      <c r="U40" s="85">
        <v>1</v>
      </c>
      <c r="V40" s="85">
        <v>1</v>
      </c>
      <c r="W40" s="85">
        <v>1</v>
      </c>
      <c r="X40" s="85">
        <v>1</v>
      </c>
      <c r="Y40" s="85">
        <v>1</v>
      </c>
      <c r="Z40" s="85">
        <v>1</v>
      </c>
      <c r="AA40" s="85">
        <v>1</v>
      </c>
      <c r="AB40" s="85">
        <v>1</v>
      </c>
      <c r="AC40" s="85">
        <v>1</v>
      </c>
      <c r="AD40" s="85">
        <v>1</v>
      </c>
      <c r="AE40" s="85">
        <v>1</v>
      </c>
      <c r="AF40" s="85">
        <v>1</v>
      </c>
      <c r="AG40" s="85">
        <v>1</v>
      </c>
      <c r="AH40" s="85">
        <v>1</v>
      </c>
      <c r="AI40" s="85">
        <v>1</v>
      </c>
      <c r="AJ40" s="84">
        <v>1</v>
      </c>
      <c r="AK40" s="84">
        <v>1</v>
      </c>
      <c r="AL40" s="84">
        <v>1</v>
      </c>
      <c r="AM40" s="84">
        <v>1</v>
      </c>
      <c r="AN40" s="84">
        <v>1</v>
      </c>
      <c r="AO40" s="84">
        <v>1</v>
      </c>
      <c r="AP40" s="84">
        <v>1</v>
      </c>
      <c r="AQ40" s="84">
        <v>1</v>
      </c>
      <c r="AR40" s="84">
        <v>1</v>
      </c>
      <c r="AS40" s="84">
        <v>1</v>
      </c>
      <c r="AT40" s="84">
        <v>1</v>
      </c>
      <c r="AU40" s="84">
        <v>1</v>
      </c>
      <c r="AV40" s="84">
        <v>1</v>
      </c>
      <c r="AW40" s="84">
        <v>1</v>
      </c>
      <c r="AX40" s="84">
        <v>1</v>
      </c>
      <c r="AY40" s="84">
        <v>1</v>
      </c>
      <c r="AZ40" s="84">
        <v>1</v>
      </c>
      <c r="BA40" s="84">
        <v>1</v>
      </c>
      <c r="BB40" s="84">
        <v>1</v>
      </c>
      <c r="BC40" s="84">
        <v>1</v>
      </c>
      <c r="BD40" s="84">
        <v>1</v>
      </c>
      <c r="BE40" s="84">
        <v>1</v>
      </c>
      <c r="BF40" s="84">
        <v>1</v>
      </c>
      <c r="BG40" s="84">
        <v>1</v>
      </c>
      <c r="BH40" s="84">
        <v>1</v>
      </c>
      <c r="BI40" s="84">
        <v>1</v>
      </c>
      <c r="BJ40" s="84">
        <v>1</v>
      </c>
      <c r="BK40" s="84">
        <v>1</v>
      </c>
      <c r="BL40" s="84">
        <v>1</v>
      </c>
      <c r="BM40" s="84">
        <v>1</v>
      </c>
      <c r="BN40" s="84">
        <v>1</v>
      </c>
      <c r="BO40" s="84">
        <v>1</v>
      </c>
      <c r="BP40" s="84">
        <v>1</v>
      </c>
      <c r="BQ40" s="84">
        <v>1</v>
      </c>
      <c r="BR40" s="84">
        <v>1</v>
      </c>
      <c r="BS40" s="84">
        <v>1</v>
      </c>
      <c r="BT40" s="84">
        <v>1</v>
      </c>
      <c r="BU40" s="84">
        <v>1</v>
      </c>
      <c r="BV40" s="84">
        <v>1</v>
      </c>
      <c r="BW40" s="84">
        <v>1</v>
      </c>
      <c r="BX40" s="84">
        <v>1</v>
      </c>
      <c r="BY40" s="84">
        <v>1</v>
      </c>
      <c r="BZ40" s="84">
        <v>1</v>
      </c>
      <c r="CA40" s="84">
        <v>1</v>
      </c>
      <c r="CB40" s="84">
        <v>1</v>
      </c>
      <c r="CC40" s="84">
        <v>1</v>
      </c>
      <c r="CD40" s="84">
        <v>1</v>
      </c>
      <c r="CE40" s="84">
        <v>1</v>
      </c>
      <c r="CF40" s="84">
        <v>1</v>
      </c>
      <c r="CG40" s="84">
        <v>1</v>
      </c>
      <c r="CH40" s="84">
        <v>1</v>
      </c>
      <c r="CI40" s="84">
        <v>1</v>
      </c>
      <c r="CJ40" s="84">
        <v>1</v>
      </c>
      <c r="CK40" s="84">
        <v>1</v>
      </c>
      <c r="CL40" s="84">
        <v>1</v>
      </c>
      <c r="CM40" s="84">
        <v>1</v>
      </c>
      <c r="CN40" s="84">
        <v>1</v>
      </c>
      <c r="CO40" s="84">
        <v>1</v>
      </c>
      <c r="CP40" s="84"/>
      <c r="CQ40" s="84">
        <v>1</v>
      </c>
      <c r="CR40" s="84">
        <v>1</v>
      </c>
      <c r="CS40" s="84">
        <v>1</v>
      </c>
      <c r="CT40" s="84">
        <v>1</v>
      </c>
      <c r="CU40" s="84">
        <v>1</v>
      </c>
      <c r="CV40" s="84">
        <v>1</v>
      </c>
      <c r="CW40" s="84">
        <v>1</v>
      </c>
      <c r="CX40" s="86">
        <v>1</v>
      </c>
      <c r="CY40" s="86">
        <v>1</v>
      </c>
      <c r="CZ40" s="86"/>
      <c r="DA40" s="86"/>
      <c r="DB40" s="86">
        <v>1</v>
      </c>
      <c r="DC40" s="86">
        <v>1</v>
      </c>
      <c r="DD40" s="86">
        <v>1</v>
      </c>
      <c r="DE40" s="86">
        <v>1</v>
      </c>
      <c r="DF40" s="86">
        <v>1</v>
      </c>
      <c r="DG40" s="86">
        <v>1</v>
      </c>
      <c r="DH40" s="86">
        <v>1</v>
      </c>
      <c r="DI40" s="86">
        <v>1</v>
      </c>
      <c r="DJ40" s="86">
        <v>1</v>
      </c>
      <c r="DK40" s="86">
        <v>1</v>
      </c>
      <c r="DL40" s="86">
        <v>1</v>
      </c>
      <c r="DM40" s="86">
        <v>1</v>
      </c>
      <c r="DN40" s="86">
        <v>1</v>
      </c>
      <c r="DO40" s="86"/>
      <c r="DP40" s="86">
        <v>1</v>
      </c>
      <c r="DQ40" s="86">
        <v>1</v>
      </c>
      <c r="DR40" s="86">
        <v>1</v>
      </c>
      <c r="DS40" s="86">
        <v>1</v>
      </c>
      <c r="DT40" s="86">
        <v>1</v>
      </c>
      <c r="DU40" s="86"/>
      <c r="DV40" s="86">
        <v>1</v>
      </c>
      <c r="DW40" s="86">
        <v>1</v>
      </c>
      <c r="DX40" s="86">
        <v>1</v>
      </c>
      <c r="DY40" s="86">
        <v>1</v>
      </c>
      <c r="DZ40" s="86">
        <v>1</v>
      </c>
      <c r="EA40" s="86">
        <v>1</v>
      </c>
      <c r="EB40" s="86">
        <v>1</v>
      </c>
      <c r="EC40" s="86">
        <v>1</v>
      </c>
      <c r="ED40" s="86">
        <v>1</v>
      </c>
      <c r="EE40" s="86">
        <v>1</v>
      </c>
      <c r="EF40" s="86">
        <v>1</v>
      </c>
      <c r="EG40" s="86">
        <v>1</v>
      </c>
      <c r="EH40" s="86">
        <v>1</v>
      </c>
      <c r="EI40" s="86">
        <v>1</v>
      </c>
      <c r="EJ40" s="86">
        <v>1</v>
      </c>
      <c r="EK40" s="86">
        <v>1</v>
      </c>
      <c r="EL40" s="86">
        <v>1</v>
      </c>
      <c r="EM40" s="86">
        <v>1</v>
      </c>
      <c r="EN40" s="86">
        <v>1</v>
      </c>
      <c r="EO40" s="86">
        <v>1</v>
      </c>
      <c r="EP40" s="86">
        <v>1</v>
      </c>
      <c r="EQ40" s="86">
        <v>1</v>
      </c>
      <c r="ER40" s="86">
        <v>1</v>
      </c>
      <c r="ES40" s="86">
        <v>1</v>
      </c>
      <c r="ET40" s="86">
        <v>1</v>
      </c>
      <c r="EU40" s="86">
        <v>1</v>
      </c>
      <c r="EV40" s="86">
        <v>1</v>
      </c>
      <c r="EW40" s="86">
        <v>1</v>
      </c>
      <c r="EX40" s="86">
        <v>1</v>
      </c>
      <c r="EY40" s="86">
        <v>1</v>
      </c>
      <c r="EZ40" s="86">
        <v>1</v>
      </c>
      <c r="FA40" s="86">
        <v>1</v>
      </c>
      <c r="FB40" s="86">
        <v>1</v>
      </c>
      <c r="FC40" s="86">
        <v>1</v>
      </c>
      <c r="FD40" s="86">
        <v>1</v>
      </c>
      <c r="FE40" s="86">
        <v>1</v>
      </c>
      <c r="FF40" s="86">
        <v>1</v>
      </c>
      <c r="FG40" s="86">
        <v>1</v>
      </c>
      <c r="FH40" s="86">
        <v>1</v>
      </c>
      <c r="FI40" s="86">
        <v>1</v>
      </c>
      <c r="FJ40" s="86">
        <v>1</v>
      </c>
      <c r="FK40" s="86">
        <v>1</v>
      </c>
      <c r="FL40" s="86"/>
      <c r="FM40" s="86">
        <v>1</v>
      </c>
      <c r="FN40" s="86">
        <v>1</v>
      </c>
      <c r="FO40" s="86"/>
      <c r="FP40" s="86"/>
      <c r="FQ40" s="87">
        <f t="shared" si="0"/>
        <v>161</v>
      </c>
      <c r="FR40" s="88">
        <f>FQ40/$FS$40</f>
        <v>0.9757575757575757</v>
      </c>
      <c r="FS40" s="89">
        <f>SUM(FQ40:FQ41)</f>
        <v>165</v>
      </c>
    </row>
    <row r="41" spans="1:175" s="3" customFormat="1" ht="21.75" customHeight="1">
      <c r="A41" s="171"/>
      <c r="B41" s="90" t="s">
        <v>14</v>
      </c>
      <c r="C41" s="91"/>
      <c r="D41" s="92"/>
      <c r="E41" s="92">
        <v>1</v>
      </c>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3"/>
      <c r="CY41" s="93"/>
      <c r="CZ41" s="93">
        <v>1</v>
      </c>
      <c r="DA41" s="93">
        <v>1</v>
      </c>
      <c r="DB41" s="93"/>
      <c r="DC41" s="93"/>
      <c r="DD41" s="93"/>
      <c r="DE41" s="93"/>
      <c r="DF41" s="93"/>
      <c r="DG41" s="93"/>
      <c r="DH41" s="93"/>
      <c r="DI41" s="93"/>
      <c r="DJ41" s="93"/>
      <c r="DK41" s="93"/>
      <c r="DL41" s="93"/>
      <c r="DM41" s="93"/>
      <c r="DN41" s="93"/>
      <c r="DO41" s="93"/>
      <c r="DP41" s="93"/>
      <c r="DQ41" s="93"/>
      <c r="DR41" s="93"/>
      <c r="DS41" s="93"/>
      <c r="DT41" s="93"/>
      <c r="DU41" s="93">
        <v>1</v>
      </c>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4">
        <f t="shared" si="0"/>
        <v>4</v>
      </c>
      <c r="FR41" s="95">
        <f>FQ41/$FS$40</f>
        <v>0.024242424242424242</v>
      </c>
      <c r="FS41" s="12"/>
    </row>
    <row r="42" spans="1:175" ht="36.75" customHeight="1">
      <c r="A42" s="172" t="s">
        <v>31</v>
      </c>
      <c r="B42" s="67" t="s">
        <v>13</v>
      </c>
      <c r="C42" s="68"/>
      <c r="D42" s="69"/>
      <c r="E42" s="69"/>
      <c r="F42" s="69"/>
      <c r="G42" s="69"/>
      <c r="H42" s="69"/>
      <c r="I42" s="69"/>
      <c r="J42" s="69"/>
      <c r="K42" s="69"/>
      <c r="L42" s="69"/>
      <c r="M42" s="69"/>
      <c r="N42" s="69"/>
      <c r="O42" s="69"/>
      <c r="P42" s="69"/>
      <c r="Q42" s="69">
        <v>1</v>
      </c>
      <c r="R42" s="69"/>
      <c r="S42" s="69"/>
      <c r="T42" s="69"/>
      <c r="U42" s="69"/>
      <c r="V42" s="69"/>
      <c r="W42" s="69">
        <v>1</v>
      </c>
      <c r="X42" s="69">
        <v>1</v>
      </c>
      <c r="Y42" s="69"/>
      <c r="Z42" s="69"/>
      <c r="AA42" s="69"/>
      <c r="AB42" s="69"/>
      <c r="AC42" s="69"/>
      <c r="AD42" s="69"/>
      <c r="AE42" s="69"/>
      <c r="AF42" s="69">
        <v>1</v>
      </c>
      <c r="AG42" s="69"/>
      <c r="AH42" s="69">
        <v>1</v>
      </c>
      <c r="AI42" s="69"/>
      <c r="AJ42" s="68"/>
      <c r="AK42" s="68"/>
      <c r="AL42" s="68"/>
      <c r="AM42" s="68"/>
      <c r="AN42" s="68">
        <v>1</v>
      </c>
      <c r="AO42" s="68"/>
      <c r="AP42" s="68"/>
      <c r="AQ42" s="68"/>
      <c r="AR42" s="68"/>
      <c r="AS42" s="68">
        <v>1</v>
      </c>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v>1</v>
      </c>
      <c r="BV42" s="68"/>
      <c r="BW42" s="68"/>
      <c r="BX42" s="68">
        <v>1</v>
      </c>
      <c r="BY42" s="68"/>
      <c r="BZ42" s="68"/>
      <c r="CA42" s="68"/>
      <c r="CB42" s="68"/>
      <c r="CC42" s="68">
        <v>1</v>
      </c>
      <c r="CD42" s="68"/>
      <c r="CE42" s="68">
        <v>1</v>
      </c>
      <c r="CF42" s="68">
        <v>1</v>
      </c>
      <c r="CG42" s="68"/>
      <c r="CH42" s="68"/>
      <c r="CI42" s="68"/>
      <c r="CJ42" s="68"/>
      <c r="CK42" s="68"/>
      <c r="CL42" s="68"/>
      <c r="CM42" s="68"/>
      <c r="CN42" s="68"/>
      <c r="CO42" s="68"/>
      <c r="CP42" s="68"/>
      <c r="CQ42" s="68"/>
      <c r="CR42" s="68"/>
      <c r="CS42" s="68"/>
      <c r="CT42" s="68"/>
      <c r="CU42" s="68"/>
      <c r="CV42" s="68">
        <v>1</v>
      </c>
      <c r="CW42" s="68"/>
      <c r="CX42" s="70"/>
      <c r="CY42" s="70"/>
      <c r="CZ42" s="70">
        <v>1</v>
      </c>
      <c r="DA42" s="70"/>
      <c r="DB42" s="70"/>
      <c r="DC42" s="70"/>
      <c r="DD42" s="70"/>
      <c r="DE42" s="70"/>
      <c r="DF42" s="70"/>
      <c r="DG42" s="70"/>
      <c r="DH42" s="70"/>
      <c r="DI42" s="70"/>
      <c r="DJ42" s="70"/>
      <c r="DK42" s="70"/>
      <c r="DL42" s="70"/>
      <c r="DM42" s="70"/>
      <c r="DN42" s="70"/>
      <c r="DO42" s="70"/>
      <c r="DP42" s="70">
        <v>1</v>
      </c>
      <c r="DQ42" s="70">
        <v>1</v>
      </c>
      <c r="DR42" s="70"/>
      <c r="DS42" s="70"/>
      <c r="DT42" s="70"/>
      <c r="DU42" s="70"/>
      <c r="DV42" s="70"/>
      <c r="DW42" s="70">
        <v>1</v>
      </c>
      <c r="DX42" s="70"/>
      <c r="DY42" s="70">
        <v>1</v>
      </c>
      <c r="DZ42" s="70"/>
      <c r="EA42" s="70"/>
      <c r="EB42" s="70"/>
      <c r="EC42" s="70"/>
      <c r="ED42" s="70">
        <v>1</v>
      </c>
      <c r="EE42" s="70"/>
      <c r="EF42" s="70"/>
      <c r="EG42" s="70"/>
      <c r="EH42" s="70"/>
      <c r="EI42" s="70"/>
      <c r="EJ42" s="70"/>
      <c r="EK42" s="70"/>
      <c r="EL42" s="70"/>
      <c r="EM42" s="70"/>
      <c r="EN42" s="70">
        <v>1</v>
      </c>
      <c r="EO42" s="70"/>
      <c r="EP42" s="70"/>
      <c r="EQ42" s="70"/>
      <c r="ER42" s="70"/>
      <c r="ES42" s="70"/>
      <c r="ET42" s="70"/>
      <c r="EU42" s="70"/>
      <c r="EV42" s="70"/>
      <c r="EW42" s="70"/>
      <c r="EX42" s="70"/>
      <c r="EY42" s="70"/>
      <c r="EZ42" s="70"/>
      <c r="FA42" s="70"/>
      <c r="FB42" s="70">
        <v>1</v>
      </c>
      <c r="FC42" s="70"/>
      <c r="FD42" s="70"/>
      <c r="FE42" s="70"/>
      <c r="FF42" s="70"/>
      <c r="FG42" s="70"/>
      <c r="FH42" s="70"/>
      <c r="FI42" s="70"/>
      <c r="FJ42" s="70">
        <v>1</v>
      </c>
      <c r="FK42" s="70"/>
      <c r="FL42" s="70"/>
      <c r="FM42" s="70"/>
      <c r="FN42" s="70"/>
      <c r="FO42" s="70"/>
      <c r="FP42" s="70"/>
      <c r="FQ42" s="71">
        <f t="shared" si="0"/>
        <v>22</v>
      </c>
      <c r="FR42" s="19">
        <f>FQ42/$FS$42</f>
        <v>0.23157894736842105</v>
      </c>
      <c r="FS42" s="20">
        <f>SUM(FQ42:FQ43)</f>
        <v>95</v>
      </c>
    </row>
    <row r="43" spans="1:175" ht="24.75" customHeight="1">
      <c r="A43" s="172"/>
      <c r="B43" s="32" t="s">
        <v>14</v>
      </c>
      <c r="C43" s="33">
        <v>1</v>
      </c>
      <c r="D43" s="34">
        <v>1</v>
      </c>
      <c r="E43" s="34">
        <v>1</v>
      </c>
      <c r="F43" s="34">
        <v>1</v>
      </c>
      <c r="G43" s="34"/>
      <c r="H43" s="34">
        <v>1</v>
      </c>
      <c r="I43" s="34"/>
      <c r="J43" s="34"/>
      <c r="K43" s="34"/>
      <c r="L43" s="34">
        <v>1</v>
      </c>
      <c r="M43" s="34"/>
      <c r="N43" s="34">
        <v>1</v>
      </c>
      <c r="O43" s="34"/>
      <c r="P43" s="34"/>
      <c r="Q43" s="34"/>
      <c r="R43" s="34">
        <v>1</v>
      </c>
      <c r="S43" s="34">
        <v>1</v>
      </c>
      <c r="T43" s="34"/>
      <c r="U43" s="34">
        <v>1</v>
      </c>
      <c r="V43" s="34">
        <v>1</v>
      </c>
      <c r="W43" s="34"/>
      <c r="X43" s="34"/>
      <c r="Y43" s="34">
        <v>1</v>
      </c>
      <c r="Z43" s="34"/>
      <c r="AA43" s="34">
        <v>1</v>
      </c>
      <c r="AB43" s="34"/>
      <c r="AC43" s="34">
        <v>1</v>
      </c>
      <c r="AD43" s="34"/>
      <c r="AE43" s="34"/>
      <c r="AF43" s="34"/>
      <c r="AG43" s="34">
        <v>1</v>
      </c>
      <c r="AH43" s="34"/>
      <c r="AI43" s="34"/>
      <c r="AJ43" s="33"/>
      <c r="AK43" s="33">
        <v>1</v>
      </c>
      <c r="AL43" s="33"/>
      <c r="AM43" s="33">
        <v>1</v>
      </c>
      <c r="AN43" s="33"/>
      <c r="AO43" s="33"/>
      <c r="AP43" s="33"/>
      <c r="AQ43" s="33"/>
      <c r="AR43" s="33">
        <v>1</v>
      </c>
      <c r="AS43" s="33"/>
      <c r="AT43" s="33"/>
      <c r="AU43" s="33"/>
      <c r="AV43" s="33"/>
      <c r="AW43" s="33">
        <v>1</v>
      </c>
      <c r="AX43" s="33"/>
      <c r="AY43" s="33">
        <v>1</v>
      </c>
      <c r="AZ43" s="33">
        <v>1</v>
      </c>
      <c r="BA43" s="33"/>
      <c r="BB43" s="33"/>
      <c r="BC43" s="33">
        <v>1</v>
      </c>
      <c r="BD43" s="33">
        <v>1</v>
      </c>
      <c r="BE43" s="33"/>
      <c r="BF43" s="33"/>
      <c r="BG43" s="33"/>
      <c r="BH43" s="33"/>
      <c r="BI43" s="33"/>
      <c r="BJ43" s="33">
        <v>1</v>
      </c>
      <c r="BK43" s="33"/>
      <c r="BL43" s="33"/>
      <c r="BM43" s="33"/>
      <c r="BN43" s="33">
        <v>1</v>
      </c>
      <c r="BO43" s="33"/>
      <c r="BP43" s="33"/>
      <c r="BQ43" s="33"/>
      <c r="BR43" s="33"/>
      <c r="BS43" s="33">
        <v>1</v>
      </c>
      <c r="BT43" s="33"/>
      <c r="BU43" s="33"/>
      <c r="BV43" s="33"/>
      <c r="BW43" s="33"/>
      <c r="BX43" s="33"/>
      <c r="BY43" s="33"/>
      <c r="BZ43" s="33"/>
      <c r="CA43" s="33">
        <v>1</v>
      </c>
      <c r="CB43" s="33"/>
      <c r="CC43" s="33"/>
      <c r="CD43" s="33">
        <v>1</v>
      </c>
      <c r="CE43" s="33"/>
      <c r="CF43" s="33"/>
      <c r="CG43" s="33">
        <v>1</v>
      </c>
      <c r="CH43" s="33">
        <v>1</v>
      </c>
      <c r="CI43" s="33">
        <v>1</v>
      </c>
      <c r="CJ43" s="33">
        <v>1</v>
      </c>
      <c r="CK43" s="33"/>
      <c r="CL43" s="33">
        <v>1</v>
      </c>
      <c r="CM43" s="33"/>
      <c r="CN43" s="33"/>
      <c r="CO43" s="33">
        <v>1</v>
      </c>
      <c r="CP43" s="33">
        <v>1</v>
      </c>
      <c r="CQ43" s="33">
        <v>1</v>
      </c>
      <c r="CR43" s="33">
        <v>1</v>
      </c>
      <c r="CS43" s="33">
        <v>1</v>
      </c>
      <c r="CT43" s="33">
        <v>1</v>
      </c>
      <c r="CU43" s="33"/>
      <c r="CV43" s="33"/>
      <c r="CW43" s="33">
        <v>1</v>
      </c>
      <c r="CX43" s="35">
        <v>1</v>
      </c>
      <c r="CY43" s="35"/>
      <c r="CZ43" s="35"/>
      <c r="DA43" s="35">
        <v>1</v>
      </c>
      <c r="DB43" s="35">
        <v>1</v>
      </c>
      <c r="DC43" s="35">
        <v>1</v>
      </c>
      <c r="DD43" s="35"/>
      <c r="DE43" s="35"/>
      <c r="DF43" s="35"/>
      <c r="DG43" s="35"/>
      <c r="DH43" s="35"/>
      <c r="DI43" s="35"/>
      <c r="DJ43" s="35"/>
      <c r="DK43" s="35">
        <v>1</v>
      </c>
      <c r="DL43" s="35">
        <v>1</v>
      </c>
      <c r="DM43" s="35">
        <v>1</v>
      </c>
      <c r="DN43" s="35"/>
      <c r="DO43" s="35"/>
      <c r="DP43" s="35"/>
      <c r="DQ43" s="35"/>
      <c r="DR43" s="35"/>
      <c r="DS43" s="35">
        <v>1</v>
      </c>
      <c r="DT43" s="35"/>
      <c r="DU43" s="35">
        <v>1</v>
      </c>
      <c r="DV43" s="35"/>
      <c r="DW43" s="35"/>
      <c r="DX43" s="35"/>
      <c r="DY43" s="35"/>
      <c r="DZ43" s="35">
        <v>1</v>
      </c>
      <c r="EA43" s="35">
        <v>1</v>
      </c>
      <c r="EB43" s="35">
        <v>1</v>
      </c>
      <c r="EC43" s="35">
        <v>1</v>
      </c>
      <c r="ED43" s="35"/>
      <c r="EE43" s="35"/>
      <c r="EF43" s="35">
        <v>1</v>
      </c>
      <c r="EG43" s="35"/>
      <c r="EH43" s="35">
        <v>1</v>
      </c>
      <c r="EI43" s="35"/>
      <c r="EJ43" s="35"/>
      <c r="EK43" s="35">
        <v>1</v>
      </c>
      <c r="EL43" s="35"/>
      <c r="EM43" s="35">
        <v>1</v>
      </c>
      <c r="EN43" s="35"/>
      <c r="EO43" s="35">
        <v>1</v>
      </c>
      <c r="EP43" s="35">
        <v>1</v>
      </c>
      <c r="EQ43" s="35">
        <v>1</v>
      </c>
      <c r="ER43" s="35"/>
      <c r="ES43" s="35"/>
      <c r="ET43" s="35">
        <v>1</v>
      </c>
      <c r="EU43" s="35">
        <v>1</v>
      </c>
      <c r="EV43" s="35">
        <v>1</v>
      </c>
      <c r="EW43" s="35">
        <v>1</v>
      </c>
      <c r="EX43" s="35">
        <v>1</v>
      </c>
      <c r="EY43" s="35">
        <v>1</v>
      </c>
      <c r="EZ43" s="35">
        <v>1</v>
      </c>
      <c r="FA43" s="35"/>
      <c r="FB43" s="35"/>
      <c r="FC43" s="35"/>
      <c r="FD43" s="35">
        <v>1</v>
      </c>
      <c r="FE43" s="35"/>
      <c r="FF43" s="35">
        <v>1</v>
      </c>
      <c r="FG43" s="35">
        <v>1</v>
      </c>
      <c r="FH43" s="35"/>
      <c r="FI43" s="35">
        <v>1</v>
      </c>
      <c r="FJ43" s="35"/>
      <c r="FK43" s="35">
        <v>1</v>
      </c>
      <c r="FL43" s="35">
        <v>1</v>
      </c>
      <c r="FM43" s="35"/>
      <c r="FN43" s="35"/>
      <c r="FO43" s="35"/>
      <c r="FP43" s="35"/>
      <c r="FQ43" s="25">
        <f t="shared" si="0"/>
        <v>73</v>
      </c>
      <c r="FR43" s="26">
        <f>FQ43/$FS$42</f>
        <v>0.7684210526315789</v>
      </c>
      <c r="FS43" s="12"/>
    </row>
    <row r="44" spans="1:175" ht="24" customHeight="1">
      <c r="A44" s="173" t="s">
        <v>32</v>
      </c>
      <c r="B44" s="13" t="s">
        <v>33</v>
      </c>
      <c r="C44" s="14"/>
      <c r="D44" s="15"/>
      <c r="E44" s="15"/>
      <c r="F44" s="15"/>
      <c r="G44" s="15"/>
      <c r="H44" s="15"/>
      <c r="I44" s="15"/>
      <c r="J44" s="15"/>
      <c r="K44" s="15"/>
      <c r="L44" s="15"/>
      <c r="M44" s="16"/>
      <c r="N44" s="16"/>
      <c r="O44" s="16"/>
      <c r="P44" s="16"/>
      <c r="Q44" s="16"/>
      <c r="R44" s="16"/>
      <c r="S44" s="16"/>
      <c r="T44" s="16"/>
      <c r="U44" s="16"/>
      <c r="V44" s="16"/>
      <c r="W44" s="16"/>
      <c r="X44" s="16"/>
      <c r="Y44" s="16"/>
      <c r="Z44" s="16"/>
      <c r="AA44" s="16"/>
      <c r="AB44" s="16"/>
      <c r="AC44" s="16"/>
      <c r="AD44" s="16"/>
      <c r="AE44" s="16"/>
      <c r="AF44" s="16"/>
      <c r="AG44" s="16"/>
      <c r="AH44" s="16"/>
      <c r="AI44" s="16"/>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73">
        <f t="shared" si="0"/>
        <v>0</v>
      </c>
      <c r="FR44" s="74">
        <f>FQ44/$FS$44</f>
        <v>0</v>
      </c>
      <c r="FS44" s="20">
        <f>SUM(FQ44:FQ46)</f>
        <v>22</v>
      </c>
    </row>
    <row r="45" spans="1:175" ht="27">
      <c r="A45" s="173"/>
      <c r="B45" s="96" t="s">
        <v>34</v>
      </c>
      <c r="C45" s="22"/>
      <c r="D45" s="23"/>
      <c r="E45" s="23"/>
      <c r="F45" s="23"/>
      <c r="G45" s="23"/>
      <c r="H45" s="23"/>
      <c r="I45" s="23"/>
      <c r="J45" s="23"/>
      <c r="K45" s="23"/>
      <c r="L45" s="23"/>
      <c r="M45" s="23"/>
      <c r="N45" s="23"/>
      <c r="O45" s="23"/>
      <c r="P45" s="23"/>
      <c r="Q45" s="23"/>
      <c r="R45" s="23"/>
      <c r="S45" s="23"/>
      <c r="T45" s="23"/>
      <c r="U45" s="23"/>
      <c r="V45" s="23"/>
      <c r="W45" s="23"/>
      <c r="X45" s="23">
        <v>1</v>
      </c>
      <c r="Y45" s="23"/>
      <c r="Z45" s="23"/>
      <c r="AA45" s="23"/>
      <c r="AB45" s="23"/>
      <c r="AC45" s="23"/>
      <c r="AD45" s="23"/>
      <c r="AE45" s="23"/>
      <c r="AF45" s="23">
        <v>1</v>
      </c>
      <c r="AG45" s="23"/>
      <c r="AH45" s="23">
        <v>1</v>
      </c>
      <c r="AI45" s="23"/>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v>1</v>
      </c>
      <c r="BV45" s="22"/>
      <c r="BW45" s="22"/>
      <c r="BX45" s="22">
        <v>1</v>
      </c>
      <c r="BY45" s="22"/>
      <c r="BZ45" s="22"/>
      <c r="CA45" s="22"/>
      <c r="CB45" s="22"/>
      <c r="CC45" s="22"/>
      <c r="CD45" s="22"/>
      <c r="CE45" s="22"/>
      <c r="CF45" s="22">
        <v>1</v>
      </c>
      <c r="CG45" s="22"/>
      <c r="CH45" s="22"/>
      <c r="CI45" s="22"/>
      <c r="CJ45" s="22"/>
      <c r="CK45" s="22"/>
      <c r="CL45" s="22"/>
      <c r="CM45" s="22"/>
      <c r="CN45" s="22"/>
      <c r="CO45" s="22"/>
      <c r="CP45" s="22"/>
      <c r="CQ45" s="22"/>
      <c r="CR45" s="22"/>
      <c r="CS45" s="22"/>
      <c r="CT45" s="22"/>
      <c r="CU45" s="22"/>
      <c r="CV45" s="22"/>
      <c r="CW45" s="22"/>
      <c r="CX45" s="24"/>
      <c r="CY45" s="24"/>
      <c r="CZ45" s="24">
        <v>1</v>
      </c>
      <c r="DA45" s="24"/>
      <c r="DB45" s="24"/>
      <c r="DC45" s="24"/>
      <c r="DD45" s="24"/>
      <c r="DE45" s="24"/>
      <c r="DF45" s="24"/>
      <c r="DG45" s="24"/>
      <c r="DH45" s="24"/>
      <c r="DI45" s="24"/>
      <c r="DJ45" s="24"/>
      <c r="DK45" s="24"/>
      <c r="DL45" s="24"/>
      <c r="DM45" s="24"/>
      <c r="DN45" s="24"/>
      <c r="DO45" s="24"/>
      <c r="DP45" s="24"/>
      <c r="DQ45" s="24">
        <v>1</v>
      </c>
      <c r="DR45" s="24"/>
      <c r="DS45" s="24"/>
      <c r="DT45" s="24"/>
      <c r="DU45" s="24"/>
      <c r="DV45" s="24"/>
      <c r="DW45" s="24"/>
      <c r="DX45" s="24"/>
      <c r="DY45" s="24"/>
      <c r="DZ45" s="24"/>
      <c r="EA45" s="24"/>
      <c r="EB45" s="24"/>
      <c r="EC45" s="24"/>
      <c r="ED45" s="24">
        <v>1</v>
      </c>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v>1</v>
      </c>
      <c r="FK45" s="24"/>
      <c r="FL45" s="24"/>
      <c r="FM45" s="24"/>
      <c r="FN45" s="24"/>
      <c r="FO45" s="24"/>
      <c r="FP45" s="24"/>
      <c r="FQ45" s="25">
        <f t="shared" si="0"/>
        <v>10</v>
      </c>
      <c r="FR45" s="26">
        <f>FQ45/$FS$44</f>
        <v>0.45454545454545453</v>
      </c>
      <c r="FS45" s="12"/>
    </row>
    <row r="46" spans="1:175" ht="21" customHeight="1">
      <c r="A46" s="173"/>
      <c r="B46" s="28" t="s">
        <v>35</v>
      </c>
      <c r="C46" s="29"/>
      <c r="D46" s="16"/>
      <c r="E46" s="16"/>
      <c r="F46" s="16"/>
      <c r="G46" s="16"/>
      <c r="H46" s="16"/>
      <c r="I46" s="16"/>
      <c r="J46" s="16"/>
      <c r="K46" s="16"/>
      <c r="L46" s="16"/>
      <c r="M46" s="16"/>
      <c r="N46" s="16"/>
      <c r="O46" s="16"/>
      <c r="P46" s="16"/>
      <c r="Q46" s="16">
        <v>1</v>
      </c>
      <c r="R46" s="16"/>
      <c r="S46" s="16"/>
      <c r="T46" s="16"/>
      <c r="U46" s="16"/>
      <c r="V46" s="16"/>
      <c r="W46" s="16">
        <v>1</v>
      </c>
      <c r="X46" s="16"/>
      <c r="Y46" s="16"/>
      <c r="Z46" s="16"/>
      <c r="AA46" s="16"/>
      <c r="AB46" s="16"/>
      <c r="AC46" s="16"/>
      <c r="AD46" s="16"/>
      <c r="AE46" s="16"/>
      <c r="AF46" s="16"/>
      <c r="AG46" s="16"/>
      <c r="AH46" s="16"/>
      <c r="AI46" s="16"/>
      <c r="AJ46" s="29"/>
      <c r="AK46" s="29"/>
      <c r="AL46" s="29"/>
      <c r="AM46" s="29"/>
      <c r="AN46" s="29">
        <v>1</v>
      </c>
      <c r="AO46" s="29"/>
      <c r="AP46" s="29"/>
      <c r="AQ46" s="29"/>
      <c r="AR46" s="29"/>
      <c r="AS46" s="29">
        <v>1</v>
      </c>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v>1</v>
      </c>
      <c r="CD46" s="29"/>
      <c r="CE46" s="29">
        <v>1</v>
      </c>
      <c r="CF46" s="29">
        <v>1</v>
      </c>
      <c r="CG46" s="29"/>
      <c r="CH46" s="29"/>
      <c r="CI46" s="29"/>
      <c r="CJ46" s="29"/>
      <c r="CK46" s="29"/>
      <c r="CL46" s="29"/>
      <c r="CM46" s="29"/>
      <c r="CN46" s="29"/>
      <c r="CO46" s="29"/>
      <c r="CP46" s="29"/>
      <c r="CQ46" s="29"/>
      <c r="CR46" s="29"/>
      <c r="CS46" s="29"/>
      <c r="CT46" s="29"/>
      <c r="CU46" s="29"/>
      <c r="CV46" s="29">
        <v>1</v>
      </c>
      <c r="CW46" s="29"/>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v>1</v>
      </c>
      <c r="DX46" s="30"/>
      <c r="DY46" s="30">
        <v>1</v>
      </c>
      <c r="DZ46" s="30"/>
      <c r="EA46" s="30"/>
      <c r="EB46" s="30"/>
      <c r="EC46" s="30"/>
      <c r="ED46" s="30"/>
      <c r="EE46" s="30"/>
      <c r="EF46" s="30"/>
      <c r="EG46" s="30"/>
      <c r="EH46" s="30"/>
      <c r="EI46" s="30"/>
      <c r="EJ46" s="30"/>
      <c r="EK46" s="30"/>
      <c r="EL46" s="30"/>
      <c r="EM46" s="30"/>
      <c r="EN46" s="30">
        <v>1</v>
      </c>
      <c r="EO46" s="30"/>
      <c r="EP46" s="30"/>
      <c r="EQ46" s="30"/>
      <c r="ER46" s="30"/>
      <c r="ES46" s="30"/>
      <c r="ET46" s="30"/>
      <c r="EU46" s="30"/>
      <c r="EV46" s="30"/>
      <c r="EW46" s="30"/>
      <c r="EX46" s="30"/>
      <c r="EY46" s="30"/>
      <c r="EZ46" s="30"/>
      <c r="FA46" s="30"/>
      <c r="FB46" s="30">
        <v>1</v>
      </c>
      <c r="FC46" s="30"/>
      <c r="FD46" s="30"/>
      <c r="FE46" s="30"/>
      <c r="FF46" s="30"/>
      <c r="FG46" s="30"/>
      <c r="FH46" s="30"/>
      <c r="FI46" s="30"/>
      <c r="FJ46" s="30"/>
      <c r="FK46" s="30"/>
      <c r="FL46" s="30"/>
      <c r="FM46" s="30"/>
      <c r="FN46" s="30"/>
      <c r="FO46" s="30"/>
      <c r="FP46" s="30"/>
      <c r="FQ46" s="18">
        <f t="shared" si="0"/>
        <v>12</v>
      </c>
      <c r="FR46" s="19">
        <f>FQ46/$FS$44</f>
        <v>0.5454545454545454</v>
      </c>
      <c r="FS46" s="12"/>
    </row>
    <row r="47" spans="1:175" ht="27" customHeight="1">
      <c r="A47" s="169" t="s">
        <v>36</v>
      </c>
      <c r="B47" s="13" t="s">
        <v>13</v>
      </c>
      <c r="C47" s="14"/>
      <c r="D47" s="15"/>
      <c r="E47" s="15"/>
      <c r="F47" s="15"/>
      <c r="G47" s="15"/>
      <c r="H47" s="15"/>
      <c r="I47" s="15"/>
      <c r="J47" s="15"/>
      <c r="K47" s="15"/>
      <c r="L47" s="15"/>
      <c r="M47" s="15"/>
      <c r="N47" s="15"/>
      <c r="O47" s="15"/>
      <c r="P47" s="15"/>
      <c r="Q47" s="15"/>
      <c r="R47" s="15"/>
      <c r="S47" s="15"/>
      <c r="T47" s="15"/>
      <c r="U47" s="15"/>
      <c r="V47" s="15"/>
      <c r="W47" s="15">
        <v>1</v>
      </c>
      <c r="X47" s="15">
        <v>1</v>
      </c>
      <c r="Y47" s="15"/>
      <c r="Z47" s="15"/>
      <c r="AA47" s="15"/>
      <c r="AB47" s="15"/>
      <c r="AC47" s="15"/>
      <c r="AD47" s="15"/>
      <c r="AE47" s="15"/>
      <c r="AF47" s="15">
        <v>1</v>
      </c>
      <c r="AG47" s="15"/>
      <c r="AH47" s="15"/>
      <c r="AI47" s="15"/>
      <c r="AJ47" s="14"/>
      <c r="AK47" s="14"/>
      <c r="AL47" s="14"/>
      <c r="AM47" s="14"/>
      <c r="AN47" s="14">
        <v>1</v>
      </c>
      <c r="AO47" s="14"/>
      <c r="AP47" s="14"/>
      <c r="AQ47" s="14"/>
      <c r="AR47" s="14"/>
      <c r="AS47" s="14">
        <v>1</v>
      </c>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v>1</v>
      </c>
      <c r="BV47" s="14"/>
      <c r="BW47" s="14"/>
      <c r="BX47" s="14">
        <v>1</v>
      </c>
      <c r="BY47" s="14"/>
      <c r="BZ47" s="14"/>
      <c r="CA47" s="14"/>
      <c r="CB47" s="14"/>
      <c r="CC47" s="14">
        <v>1</v>
      </c>
      <c r="CD47" s="14"/>
      <c r="CE47" s="14">
        <v>1</v>
      </c>
      <c r="CF47" s="14"/>
      <c r="CG47" s="14"/>
      <c r="CH47" s="14"/>
      <c r="CI47" s="14"/>
      <c r="CJ47" s="14"/>
      <c r="CK47" s="14"/>
      <c r="CL47" s="14"/>
      <c r="CM47" s="14"/>
      <c r="CN47" s="14"/>
      <c r="CO47" s="14"/>
      <c r="CP47" s="14"/>
      <c r="CQ47" s="14"/>
      <c r="CR47" s="14"/>
      <c r="CS47" s="14"/>
      <c r="CT47" s="14"/>
      <c r="CU47" s="14"/>
      <c r="CV47" s="14">
        <v>1</v>
      </c>
      <c r="CW47" s="14"/>
      <c r="CX47" s="17"/>
      <c r="CY47" s="17"/>
      <c r="CZ47" s="17"/>
      <c r="DA47" s="17"/>
      <c r="DB47" s="17"/>
      <c r="DC47" s="17"/>
      <c r="DD47" s="17"/>
      <c r="DE47" s="17"/>
      <c r="DF47" s="17"/>
      <c r="DG47" s="17"/>
      <c r="DH47" s="17"/>
      <c r="DI47" s="17"/>
      <c r="DJ47" s="17"/>
      <c r="DK47" s="17"/>
      <c r="DL47" s="17"/>
      <c r="DM47" s="17"/>
      <c r="DN47" s="17"/>
      <c r="DO47" s="17"/>
      <c r="DP47" s="17">
        <v>1</v>
      </c>
      <c r="DQ47" s="17"/>
      <c r="DR47" s="17"/>
      <c r="DS47" s="17"/>
      <c r="DT47" s="17"/>
      <c r="DU47" s="17"/>
      <c r="DV47" s="17"/>
      <c r="DW47" s="17">
        <v>1</v>
      </c>
      <c r="DX47" s="17"/>
      <c r="DY47" s="17">
        <v>1</v>
      </c>
      <c r="DZ47" s="17"/>
      <c r="EA47" s="17"/>
      <c r="EB47" s="17"/>
      <c r="EC47" s="17"/>
      <c r="ED47" s="17">
        <v>1</v>
      </c>
      <c r="EE47" s="17"/>
      <c r="EF47" s="17"/>
      <c r="EG47" s="17"/>
      <c r="EH47" s="17"/>
      <c r="EI47" s="17"/>
      <c r="EJ47" s="17"/>
      <c r="EK47" s="17"/>
      <c r="EL47" s="17"/>
      <c r="EM47" s="17"/>
      <c r="EN47" s="17">
        <v>1</v>
      </c>
      <c r="EO47" s="17"/>
      <c r="EP47" s="17"/>
      <c r="EQ47" s="17"/>
      <c r="ER47" s="17"/>
      <c r="ES47" s="17"/>
      <c r="ET47" s="17"/>
      <c r="EU47" s="17"/>
      <c r="EV47" s="17"/>
      <c r="EW47" s="17"/>
      <c r="EX47" s="17"/>
      <c r="EY47" s="17"/>
      <c r="EZ47" s="17"/>
      <c r="FA47" s="17"/>
      <c r="FB47" s="17"/>
      <c r="FC47" s="17"/>
      <c r="FD47" s="17"/>
      <c r="FE47" s="17"/>
      <c r="FF47" s="17"/>
      <c r="FG47" s="17"/>
      <c r="FH47" s="17"/>
      <c r="FI47" s="17"/>
      <c r="FJ47" s="17">
        <v>1</v>
      </c>
      <c r="FK47" s="17"/>
      <c r="FL47" s="17"/>
      <c r="FM47" s="17"/>
      <c r="FN47" s="17"/>
      <c r="FO47" s="17"/>
      <c r="FP47" s="17"/>
      <c r="FQ47" s="73">
        <f t="shared" si="0"/>
        <v>16</v>
      </c>
      <c r="FR47" s="74">
        <f>FQ47/$FS$47</f>
        <v>0.7619047619047619</v>
      </c>
      <c r="FS47" s="20">
        <f>SUM(FQ47:FQ48)</f>
        <v>21</v>
      </c>
    </row>
    <row r="48" spans="1:175" ht="18" customHeight="1">
      <c r="A48" s="169"/>
      <c r="B48" s="32" t="s">
        <v>14</v>
      </c>
      <c r="C48" s="33"/>
      <c r="D48" s="34"/>
      <c r="E48" s="34"/>
      <c r="F48" s="34"/>
      <c r="G48" s="34"/>
      <c r="H48" s="34"/>
      <c r="I48" s="34"/>
      <c r="J48" s="34"/>
      <c r="K48" s="34"/>
      <c r="L48" s="34"/>
      <c r="M48" s="34"/>
      <c r="N48" s="34"/>
      <c r="O48" s="34"/>
      <c r="P48" s="34"/>
      <c r="Q48" s="34">
        <v>1</v>
      </c>
      <c r="R48" s="34"/>
      <c r="S48" s="34"/>
      <c r="T48" s="34"/>
      <c r="U48" s="34"/>
      <c r="V48" s="34"/>
      <c r="W48" s="34"/>
      <c r="X48" s="34"/>
      <c r="Y48" s="34"/>
      <c r="Z48" s="34"/>
      <c r="AA48" s="34"/>
      <c r="AB48" s="34"/>
      <c r="AC48" s="34"/>
      <c r="AD48" s="34"/>
      <c r="AE48" s="34"/>
      <c r="AF48" s="34"/>
      <c r="AG48" s="34"/>
      <c r="AH48" s="34">
        <v>1</v>
      </c>
      <c r="AI48" s="34"/>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v>1</v>
      </c>
      <c r="CG48" s="33"/>
      <c r="CH48" s="33"/>
      <c r="CI48" s="33"/>
      <c r="CJ48" s="33"/>
      <c r="CK48" s="33"/>
      <c r="CL48" s="33"/>
      <c r="CM48" s="33"/>
      <c r="CN48" s="33"/>
      <c r="CO48" s="33"/>
      <c r="CP48" s="33"/>
      <c r="CQ48" s="33"/>
      <c r="CR48" s="33"/>
      <c r="CS48" s="33"/>
      <c r="CT48" s="33"/>
      <c r="CU48" s="33"/>
      <c r="CV48" s="33"/>
      <c r="CW48" s="33"/>
      <c r="CX48" s="35"/>
      <c r="CY48" s="35"/>
      <c r="CZ48" s="35">
        <v>1</v>
      </c>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v>1</v>
      </c>
      <c r="FC48" s="35"/>
      <c r="FD48" s="35"/>
      <c r="FE48" s="35"/>
      <c r="FF48" s="35"/>
      <c r="FG48" s="35"/>
      <c r="FH48" s="35"/>
      <c r="FI48" s="35"/>
      <c r="FJ48" s="35"/>
      <c r="FK48" s="35"/>
      <c r="FL48" s="35"/>
      <c r="FM48" s="35"/>
      <c r="FN48" s="35"/>
      <c r="FO48" s="35"/>
      <c r="FP48" s="35"/>
      <c r="FQ48" s="25">
        <f t="shared" si="0"/>
        <v>5</v>
      </c>
      <c r="FR48" s="26">
        <f>FQ48/$FS$47</f>
        <v>0.23809523809523808</v>
      </c>
      <c r="FS48" s="12"/>
    </row>
    <row r="49" spans="1:175" ht="45" customHeight="1">
      <c r="A49" s="167" t="s">
        <v>37</v>
      </c>
      <c r="B49" s="13" t="s">
        <v>13</v>
      </c>
      <c r="C49" s="29"/>
      <c r="D49" s="16"/>
      <c r="E49" s="16"/>
      <c r="F49" s="16"/>
      <c r="G49" s="16"/>
      <c r="H49" s="16"/>
      <c r="I49" s="16"/>
      <c r="J49" s="16"/>
      <c r="K49" s="16"/>
      <c r="L49" s="16"/>
      <c r="M49" s="16"/>
      <c r="N49" s="16"/>
      <c r="O49" s="16"/>
      <c r="P49" s="16"/>
      <c r="Q49" s="16"/>
      <c r="R49" s="16"/>
      <c r="S49" s="16"/>
      <c r="T49" s="16"/>
      <c r="U49" s="16"/>
      <c r="V49" s="16"/>
      <c r="W49" s="16">
        <v>1</v>
      </c>
      <c r="X49" s="16">
        <v>1</v>
      </c>
      <c r="Y49" s="16"/>
      <c r="Z49" s="16"/>
      <c r="AA49" s="16"/>
      <c r="AB49" s="16"/>
      <c r="AC49" s="16"/>
      <c r="AD49" s="16"/>
      <c r="AE49" s="16"/>
      <c r="AF49" s="16">
        <v>1</v>
      </c>
      <c r="AG49" s="16"/>
      <c r="AH49" s="16">
        <v>1</v>
      </c>
      <c r="AI49" s="16"/>
      <c r="AJ49" s="29"/>
      <c r="AK49" s="29"/>
      <c r="AL49" s="29"/>
      <c r="AM49" s="29"/>
      <c r="AN49" s="29">
        <v>1</v>
      </c>
      <c r="AO49" s="29"/>
      <c r="AP49" s="29"/>
      <c r="AQ49" s="29"/>
      <c r="AR49" s="29"/>
      <c r="AS49" s="29">
        <v>1</v>
      </c>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v>1</v>
      </c>
      <c r="CD49" s="29"/>
      <c r="CE49" s="29">
        <v>1</v>
      </c>
      <c r="CF49" s="29">
        <v>1</v>
      </c>
      <c r="CG49" s="29"/>
      <c r="CH49" s="29"/>
      <c r="CI49" s="29"/>
      <c r="CJ49" s="29"/>
      <c r="CK49" s="29"/>
      <c r="CL49" s="29"/>
      <c r="CM49" s="29"/>
      <c r="CN49" s="29"/>
      <c r="CO49" s="29"/>
      <c r="CP49" s="29"/>
      <c r="CQ49" s="29"/>
      <c r="CR49" s="29"/>
      <c r="CS49" s="29"/>
      <c r="CT49" s="29"/>
      <c r="CU49" s="29"/>
      <c r="CV49" s="29"/>
      <c r="CW49" s="29"/>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v>1</v>
      </c>
      <c r="DZ49" s="30"/>
      <c r="EA49" s="30"/>
      <c r="EB49" s="30"/>
      <c r="EC49" s="30"/>
      <c r="ED49" s="30"/>
      <c r="EE49" s="30"/>
      <c r="EF49" s="30"/>
      <c r="EG49" s="30"/>
      <c r="EH49" s="30"/>
      <c r="EI49" s="30"/>
      <c r="EJ49" s="30"/>
      <c r="EK49" s="30"/>
      <c r="EL49" s="30"/>
      <c r="EM49" s="30"/>
      <c r="EN49" s="30">
        <v>1</v>
      </c>
      <c r="EO49" s="30"/>
      <c r="EP49" s="30"/>
      <c r="EQ49" s="30"/>
      <c r="ER49" s="30"/>
      <c r="ES49" s="30"/>
      <c r="ET49" s="30"/>
      <c r="EU49" s="30"/>
      <c r="EV49" s="30"/>
      <c r="EW49" s="30"/>
      <c r="EX49" s="30"/>
      <c r="EY49" s="30"/>
      <c r="EZ49" s="30"/>
      <c r="FA49" s="30"/>
      <c r="FB49" s="30">
        <v>1</v>
      </c>
      <c r="FC49" s="30"/>
      <c r="FD49" s="30"/>
      <c r="FE49" s="30"/>
      <c r="FF49" s="30"/>
      <c r="FG49" s="30"/>
      <c r="FH49" s="30"/>
      <c r="FI49" s="30"/>
      <c r="FJ49" s="30"/>
      <c r="FK49" s="30"/>
      <c r="FL49" s="30"/>
      <c r="FM49" s="30"/>
      <c r="FN49" s="30"/>
      <c r="FO49" s="30"/>
      <c r="FP49" s="30"/>
      <c r="FQ49" s="73">
        <f t="shared" si="0"/>
        <v>12</v>
      </c>
      <c r="FR49" s="74">
        <f>FQ49/$FS$49</f>
        <v>0.7058823529411765</v>
      </c>
      <c r="FS49" s="20">
        <f>SUM(FQ49:FQ50)</f>
        <v>17</v>
      </c>
    </row>
    <row r="50" spans="1:175" ht="44.25" customHeight="1">
      <c r="A50" s="167"/>
      <c r="B50" s="32" t="s">
        <v>14</v>
      </c>
      <c r="C50" s="22"/>
      <c r="D50" s="23"/>
      <c r="E50" s="23"/>
      <c r="F50" s="23"/>
      <c r="G50" s="23"/>
      <c r="H50" s="23"/>
      <c r="I50" s="23"/>
      <c r="J50" s="23"/>
      <c r="K50" s="23"/>
      <c r="L50" s="23"/>
      <c r="M50" s="23"/>
      <c r="N50" s="23"/>
      <c r="O50" s="23"/>
      <c r="P50" s="23"/>
      <c r="Q50" s="23">
        <v>1</v>
      </c>
      <c r="R50" s="23"/>
      <c r="S50" s="23"/>
      <c r="T50" s="23"/>
      <c r="U50" s="23"/>
      <c r="V50" s="23"/>
      <c r="W50" s="23"/>
      <c r="X50" s="23"/>
      <c r="Y50" s="23"/>
      <c r="Z50" s="23"/>
      <c r="AA50" s="23"/>
      <c r="AB50" s="23"/>
      <c r="AC50" s="23"/>
      <c r="AD50" s="23"/>
      <c r="AE50" s="23"/>
      <c r="AF50" s="23"/>
      <c r="AG50" s="23"/>
      <c r="AH50" s="23"/>
      <c r="AI50" s="23"/>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v>1</v>
      </c>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4"/>
      <c r="CY50" s="24"/>
      <c r="CZ50" s="24">
        <v>1</v>
      </c>
      <c r="DA50" s="24"/>
      <c r="DB50" s="24"/>
      <c r="DC50" s="24"/>
      <c r="DD50" s="24"/>
      <c r="DE50" s="24"/>
      <c r="DF50" s="24"/>
      <c r="DG50" s="24"/>
      <c r="DH50" s="24"/>
      <c r="DI50" s="24"/>
      <c r="DJ50" s="24"/>
      <c r="DK50" s="24"/>
      <c r="DL50" s="24"/>
      <c r="DM50" s="24"/>
      <c r="DN50" s="24"/>
      <c r="DO50" s="24"/>
      <c r="DP50" s="24"/>
      <c r="DQ50" s="24"/>
      <c r="DR50" s="24"/>
      <c r="DS50" s="24"/>
      <c r="DT50" s="24"/>
      <c r="DU50" s="24"/>
      <c r="DV50" s="24"/>
      <c r="DW50" s="24">
        <v>1</v>
      </c>
      <c r="DX50" s="24"/>
      <c r="DY50" s="24"/>
      <c r="DZ50" s="24"/>
      <c r="EA50" s="24"/>
      <c r="EB50" s="24"/>
      <c r="EC50" s="24"/>
      <c r="ED50" s="24">
        <v>1</v>
      </c>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61">
        <f t="shared" si="0"/>
        <v>5</v>
      </c>
      <c r="FR50" s="26">
        <f>FQ50/$FS$49</f>
        <v>0.29411764705882354</v>
      </c>
      <c r="FS50" s="33"/>
    </row>
    <row r="51" spans="1:175" ht="19.5" customHeight="1">
      <c r="A51" s="174" t="s">
        <v>38</v>
      </c>
      <c r="B51" s="28" t="s">
        <v>13</v>
      </c>
      <c r="C51" s="97"/>
      <c r="D51" s="98"/>
      <c r="E51" s="98"/>
      <c r="F51" s="98"/>
      <c r="G51" s="98"/>
      <c r="H51" s="98"/>
      <c r="I51" s="98"/>
      <c r="J51" s="98"/>
      <c r="K51" s="98"/>
      <c r="L51" s="98"/>
      <c r="M51" s="98"/>
      <c r="N51" s="98"/>
      <c r="O51" s="98"/>
      <c r="P51" s="98"/>
      <c r="Q51" s="98"/>
      <c r="R51" s="98"/>
      <c r="S51" s="98"/>
      <c r="T51" s="98"/>
      <c r="U51" s="98"/>
      <c r="V51" s="98"/>
      <c r="W51" s="98">
        <v>1</v>
      </c>
      <c r="X51" s="98">
        <v>1</v>
      </c>
      <c r="Y51" s="98"/>
      <c r="Z51" s="98"/>
      <c r="AA51" s="98"/>
      <c r="AB51" s="98"/>
      <c r="AC51" s="98"/>
      <c r="AD51" s="98"/>
      <c r="AE51" s="98"/>
      <c r="AF51" s="98"/>
      <c r="AG51" s="98"/>
      <c r="AH51" s="98">
        <v>1</v>
      </c>
      <c r="AI51" s="98"/>
      <c r="AJ51" s="97"/>
      <c r="AK51" s="97"/>
      <c r="AL51" s="97"/>
      <c r="AM51" s="97"/>
      <c r="AN51" s="97">
        <v>1</v>
      </c>
      <c r="AO51" s="97"/>
      <c r="AP51" s="97"/>
      <c r="AQ51" s="97"/>
      <c r="AR51" s="97"/>
      <c r="AS51" s="97">
        <v>1</v>
      </c>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v>1</v>
      </c>
      <c r="CD51" s="97"/>
      <c r="CE51" s="97">
        <v>1</v>
      </c>
      <c r="CF51" s="97">
        <v>1</v>
      </c>
      <c r="CG51" s="97"/>
      <c r="CH51" s="97"/>
      <c r="CI51" s="97"/>
      <c r="CJ51" s="97"/>
      <c r="CK51" s="97"/>
      <c r="CL51" s="97"/>
      <c r="CM51" s="97"/>
      <c r="CN51" s="97"/>
      <c r="CO51" s="97"/>
      <c r="CP51" s="97"/>
      <c r="CQ51" s="97"/>
      <c r="CR51" s="97"/>
      <c r="CS51" s="97"/>
      <c r="CT51" s="97"/>
      <c r="CU51" s="97"/>
      <c r="CV51" s="97">
        <v>1</v>
      </c>
      <c r="CW51" s="97"/>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v>1</v>
      </c>
      <c r="DX51" s="99"/>
      <c r="DY51" s="99">
        <v>1</v>
      </c>
      <c r="DZ51" s="99"/>
      <c r="EA51" s="99"/>
      <c r="EB51" s="99"/>
      <c r="EC51" s="99"/>
      <c r="ED51" s="99">
        <v>1</v>
      </c>
      <c r="EE51" s="99"/>
      <c r="EF51" s="99"/>
      <c r="EG51" s="99"/>
      <c r="EH51" s="99"/>
      <c r="EI51" s="99"/>
      <c r="EJ51" s="99"/>
      <c r="EK51" s="99"/>
      <c r="EL51" s="99"/>
      <c r="EM51" s="99"/>
      <c r="EN51" s="99">
        <v>1</v>
      </c>
      <c r="EO51" s="99"/>
      <c r="EP51" s="99"/>
      <c r="EQ51" s="99"/>
      <c r="ER51" s="99"/>
      <c r="ES51" s="99"/>
      <c r="ET51" s="99"/>
      <c r="EU51" s="99"/>
      <c r="EV51" s="99"/>
      <c r="EW51" s="99"/>
      <c r="EX51" s="99"/>
      <c r="EY51" s="99"/>
      <c r="EZ51" s="99"/>
      <c r="FA51" s="99"/>
      <c r="FB51" s="99">
        <v>1</v>
      </c>
      <c r="FC51" s="99"/>
      <c r="FD51" s="99"/>
      <c r="FE51" s="99"/>
      <c r="FF51" s="99"/>
      <c r="FG51" s="99"/>
      <c r="FH51" s="99"/>
      <c r="FI51" s="99"/>
      <c r="FJ51" s="99">
        <v>1</v>
      </c>
      <c r="FK51" s="99"/>
      <c r="FL51" s="99"/>
      <c r="FM51" s="99"/>
      <c r="FN51" s="99"/>
      <c r="FO51" s="99"/>
      <c r="FP51" s="99"/>
      <c r="FQ51" s="18">
        <f t="shared" si="0"/>
        <v>15</v>
      </c>
      <c r="FR51" s="74">
        <f>FQ51/$FS$51</f>
        <v>0.7142857142857143</v>
      </c>
      <c r="FS51" s="20">
        <f>SUM(FQ51:FQ52)</f>
        <v>21</v>
      </c>
    </row>
    <row r="52" spans="1:175" ht="22.5" customHeight="1">
      <c r="A52" s="174"/>
      <c r="B52" s="21" t="s">
        <v>14</v>
      </c>
      <c r="C52" s="51"/>
      <c r="D52" s="100"/>
      <c r="E52" s="100"/>
      <c r="F52" s="100"/>
      <c r="G52" s="100"/>
      <c r="H52" s="100"/>
      <c r="I52" s="100"/>
      <c r="J52" s="100"/>
      <c r="K52" s="100"/>
      <c r="L52" s="100"/>
      <c r="M52" s="100"/>
      <c r="N52" s="100"/>
      <c r="O52" s="100"/>
      <c r="P52" s="100"/>
      <c r="Q52" s="100">
        <v>1</v>
      </c>
      <c r="R52" s="100"/>
      <c r="S52" s="100"/>
      <c r="T52" s="100"/>
      <c r="U52" s="100"/>
      <c r="V52" s="100"/>
      <c r="W52" s="100"/>
      <c r="X52" s="100"/>
      <c r="Y52" s="100"/>
      <c r="Z52" s="100"/>
      <c r="AA52" s="100"/>
      <c r="AB52" s="100"/>
      <c r="AC52" s="100"/>
      <c r="AD52" s="100"/>
      <c r="AE52" s="100"/>
      <c r="AF52" s="100">
        <v>1</v>
      </c>
      <c r="AG52" s="100"/>
      <c r="AH52" s="100"/>
      <c r="AI52" s="100"/>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v>1</v>
      </c>
      <c r="BV52" s="51"/>
      <c r="BW52" s="51"/>
      <c r="BX52" s="51">
        <v>1</v>
      </c>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101"/>
      <c r="CY52" s="101"/>
      <c r="CZ52" s="101">
        <v>1</v>
      </c>
      <c r="DA52" s="101"/>
      <c r="DB52" s="101"/>
      <c r="DC52" s="101"/>
      <c r="DD52" s="101"/>
      <c r="DE52" s="101"/>
      <c r="DF52" s="101"/>
      <c r="DG52" s="101"/>
      <c r="DH52" s="101"/>
      <c r="DI52" s="101"/>
      <c r="DJ52" s="101"/>
      <c r="DK52" s="101"/>
      <c r="DL52" s="101"/>
      <c r="DM52" s="101"/>
      <c r="DN52" s="101"/>
      <c r="DO52" s="101"/>
      <c r="DP52" s="101">
        <v>1</v>
      </c>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c r="EU52" s="101"/>
      <c r="EV52" s="101"/>
      <c r="EW52" s="101"/>
      <c r="EX52" s="101"/>
      <c r="EY52" s="101"/>
      <c r="EZ52" s="101"/>
      <c r="FA52" s="101"/>
      <c r="FB52" s="101"/>
      <c r="FC52" s="101"/>
      <c r="FD52" s="101"/>
      <c r="FE52" s="101"/>
      <c r="FF52" s="101"/>
      <c r="FG52" s="101"/>
      <c r="FH52" s="101"/>
      <c r="FI52" s="101"/>
      <c r="FJ52" s="101"/>
      <c r="FK52" s="101"/>
      <c r="FL52" s="101"/>
      <c r="FM52" s="101"/>
      <c r="FN52" s="101"/>
      <c r="FO52" s="101"/>
      <c r="FP52" s="101"/>
      <c r="FQ52" s="25">
        <f t="shared" si="0"/>
        <v>6</v>
      </c>
      <c r="FR52" s="26">
        <f>FQ52/$FS$51</f>
        <v>0.2857142857142857</v>
      </c>
      <c r="FS52" s="33"/>
    </row>
    <row r="53" spans="1:175" ht="21" customHeight="1">
      <c r="A53" s="173" t="s">
        <v>39</v>
      </c>
      <c r="B53" s="13" t="s">
        <v>13</v>
      </c>
      <c r="C53" s="29"/>
      <c r="D53" s="16"/>
      <c r="E53" s="16"/>
      <c r="F53" s="16"/>
      <c r="G53" s="16"/>
      <c r="H53" s="16"/>
      <c r="I53" s="16"/>
      <c r="J53" s="16"/>
      <c r="K53" s="16"/>
      <c r="L53" s="16"/>
      <c r="M53" s="16"/>
      <c r="N53" s="16"/>
      <c r="O53" s="16"/>
      <c r="P53" s="16"/>
      <c r="Q53" s="16">
        <v>1</v>
      </c>
      <c r="R53" s="16"/>
      <c r="S53" s="16"/>
      <c r="T53" s="16"/>
      <c r="U53" s="16"/>
      <c r="V53" s="16"/>
      <c r="W53" s="16">
        <v>1</v>
      </c>
      <c r="X53" s="16">
        <v>1</v>
      </c>
      <c r="Y53" s="16"/>
      <c r="Z53" s="16"/>
      <c r="AA53" s="16"/>
      <c r="AB53" s="16"/>
      <c r="AC53" s="16"/>
      <c r="AD53" s="16"/>
      <c r="AE53" s="16"/>
      <c r="AF53" s="16">
        <v>1</v>
      </c>
      <c r="AG53" s="16"/>
      <c r="AH53" s="16">
        <v>1</v>
      </c>
      <c r="AI53" s="16"/>
      <c r="AJ53" s="29"/>
      <c r="AK53" s="29"/>
      <c r="AL53" s="29"/>
      <c r="AM53" s="29"/>
      <c r="AN53" s="29">
        <v>1</v>
      </c>
      <c r="AO53" s="29"/>
      <c r="AP53" s="29"/>
      <c r="AQ53" s="29"/>
      <c r="AR53" s="29"/>
      <c r="AS53" s="29">
        <v>1</v>
      </c>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v>1</v>
      </c>
      <c r="BV53" s="29"/>
      <c r="BW53" s="29"/>
      <c r="BX53" s="29"/>
      <c r="BY53" s="29"/>
      <c r="BZ53" s="29"/>
      <c r="CA53" s="29"/>
      <c r="CB53" s="29"/>
      <c r="CC53" s="29">
        <v>1</v>
      </c>
      <c r="CD53" s="29"/>
      <c r="CE53" s="29">
        <v>1</v>
      </c>
      <c r="CF53" s="29">
        <v>1</v>
      </c>
      <c r="CG53" s="29"/>
      <c r="CH53" s="29"/>
      <c r="CI53" s="29"/>
      <c r="CJ53" s="29"/>
      <c r="CK53" s="29"/>
      <c r="CL53" s="29"/>
      <c r="CM53" s="29"/>
      <c r="CN53" s="29"/>
      <c r="CO53" s="29"/>
      <c r="CP53" s="29"/>
      <c r="CQ53" s="29"/>
      <c r="CR53" s="29"/>
      <c r="CS53" s="29"/>
      <c r="CT53" s="29"/>
      <c r="CU53" s="29"/>
      <c r="CV53" s="29">
        <v>1</v>
      </c>
      <c r="CW53" s="29"/>
      <c r="CX53" s="30"/>
      <c r="CY53" s="30"/>
      <c r="CZ53" s="30"/>
      <c r="DA53" s="30"/>
      <c r="DB53" s="30"/>
      <c r="DC53" s="30"/>
      <c r="DD53" s="30"/>
      <c r="DE53" s="30"/>
      <c r="DF53" s="30"/>
      <c r="DG53" s="30"/>
      <c r="DH53" s="30"/>
      <c r="DI53" s="30"/>
      <c r="DJ53" s="30"/>
      <c r="DK53" s="30"/>
      <c r="DL53" s="30"/>
      <c r="DM53" s="30"/>
      <c r="DN53" s="30"/>
      <c r="DO53" s="30"/>
      <c r="DP53" s="30">
        <v>1</v>
      </c>
      <c r="DQ53" s="30"/>
      <c r="DR53" s="30"/>
      <c r="DS53" s="30"/>
      <c r="DT53" s="30"/>
      <c r="DU53" s="30"/>
      <c r="DV53" s="30"/>
      <c r="DW53" s="30">
        <v>1</v>
      </c>
      <c r="DX53" s="30"/>
      <c r="DY53" s="30">
        <v>1</v>
      </c>
      <c r="DZ53" s="30"/>
      <c r="EA53" s="30"/>
      <c r="EB53" s="30"/>
      <c r="EC53" s="30"/>
      <c r="ED53" s="30">
        <v>1</v>
      </c>
      <c r="EE53" s="30"/>
      <c r="EF53" s="30"/>
      <c r="EG53" s="30"/>
      <c r="EH53" s="30"/>
      <c r="EI53" s="30"/>
      <c r="EJ53" s="30"/>
      <c r="EK53" s="30"/>
      <c r="EL53" s="30"/>
      <c r="EM53" s="30"/>
      <c r="EN53" s="30">
        <v>1</v>
      </c>
      <c r="EO53" s="30"/>
      <c r="EP53" s="30"/>
      <c r="EQ53" s="30"/>
      <c r="ER53" s="30"/>
      <c r="ES53" s="30"/>
      <c r="ET53" s="30"/>
      <c r="EU53" s="30"/>
      <c r="EV53" s="30"/>
      <c r="EW53" s="30"/>
      <c r="EX53" s="30"/>
      <c r="EY53" s="30"/>
      <c r="EZ53" s="30"/>
      <c r="FA53" s="30"/>
      <c r="FB53" s="30">
        <v>1</v>
      </c>
      <c r="FC53" s="30"/>
      <c r="FD53" s="30"/>
      <c r="FE53" s="30"/>
      <c r="FF53" s="30"/>
      <c r="FG53" s="30"/>
      <c r="FH53" s="30"/>
      <c r="FI53" s="30"/>
      <c r="FJ53" s="30">
        <v>1</v>
      </c>
      <c r="FK53" s="30"/>
      <c r="FL53" s="30"/>
      <c r="FM53" s="30"/>
      <c r="FN53" s="30"/>
      <c r="FO53" s="30"/>
      <c r="FP53" s="30"/>
      <c r="FQ53" s="73">
        <f t="shared" si="0"/>
        <v>19</v>
      </c>
      <c r="FR53" s="74">
        <f>FQ53/$FS$53</f>
        <v>0.9047619047619048</v>
      </c>
      <c r="FS53" s="20">
        <f>SUM(FQ53:FQ54)</f>
        <v>21</v>
      </c>
    </row>
    <row r="54" spans="1:175" ht="24" customHeight="1">
      <c r="A54" s="173"/>
      <c r="B54" s="32" t="s">
        <v>14</v>
      </c>
      <c r="C54" s="22"/>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v>1</v>
      </c>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4"/>
      <c r="CY54" s="24"/>
      <c r="CZ54" s="24">
        <v>1</v>
      </c>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5">
        <f t="shared" si="0"/>
        <v>2</v>
      </c>
      <c r="FR54" s="26">
        <f>FQ54/$FS$53</f>
        <v>0.09523809523809523</v>
      </c>
      <c r="FS54" s="33"/>
    </row>
    <row r="55" spans="1:175" s="3" customFormat="1" ht="22.5" customHeight="1">
      <c r="A55" s="171" t="s">
        <v>40</v>
      </c>
      <c r="B55" s="83" t="s">
        <v>13</v>
      </c>
      <c r="C55" s="84"/>
      <c r="D55" s="85"/>
      <c r="E55" s="85"/>
      <c r="F55" s="85"/>
      <c r="G55" s="85"/>
      <c r="H55" s="85"/>
      <c r="I55" s="85"/>
      <c r="J55" s="85"/>
      <c r="K55" s="85"/>
      <c r="L55" s="85"/>
      <c r="M55" s="85"/>
      <c r="N55" s="85"/>
      <c r="O55" s="85"/>
      <c r="P55" s="85"/>
      <c r="Q55" s="85"/>
      <c r="R55" s="85"/>
      <c r="S55" s="85"/>
      <c r="T55" s="85"/>
      <c r="U55" s="85"/>
      <c r="V55" s="85"/>
      <c r="W55" s="85">
        <v>1</v>
      </c>
      <c r="X55" s="85">
        <v>1</v>
      </c>
      <c r="Y55" s="85"/>
      <c r="Z55" s="85"/>
      <c r="AA55" s="85"/>
      <c r="AB55" s="85"/>
      <c r="AC55" s="85"/>
      <c r="AD55" s="85"/>
      <c r="AE55" s="85"/>
      <c r="AF55" s="85">
        <v>1</v>
      </c>
      <c r="AG55" s="85"/>
      <c r="AH55" s="85">
        <v>1</v>
      </c>
      <c r="AI55" s="85"/>
      <c r="AJ55" s="84"/>
      <c r="AK55" s="84"/>
      <c r="AL55" s="84"/>
      <c r="AM55" s="84"/>
      <c r="AN55" s="84">
        <v>1</v>
      </c>
      <c r="AO55" s="84"/>
      <c r="AP55" s="84"/>
      <c r="AQ55" s="84"/>
      <c r="AR55" s="84"/>
      <c r="AS55" s="84">
        <v>1</v>
      </c>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v>1</v>
      </c>
      <c r="CD55" s="84"/>
      <c r="CE55" s="84">
        <v>1</v>
      </c>
      <c r="CF55" s="84">
        <v>1</v>
      </c>
      <c r="CG55" s="84"/>
      <c r="CH55" s="84"/>
      <c r="CI55" s="84"/>
      <c r="CJ55" s="84"/>
      <c r="CK55" s="84"/>
      <c r="CL55" s="84"/>
      <c r="CM55" s="84"/>
      <c r="CN55" s="84"/>
      <c r="CO55" s="84"/>
      <c r="CP55" s="84"/>
      <c r="CQ55" s="84"/>
      <c r="CR55" s="84"/>
      <c r="CS55" s="84"/>
      <c r="CT55" s="84"/>
      <c r="CU55" s="84"/>
      <c r="CV55" s="84">
        <v>1</v>
      </c>
      <c r="CW55" s="84"/>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v>1</v>
      </c>
      <c r="DX55" s="86"/>
      <c r="DY55" s="86">
        <v>1</v>
      </c>
      <c r="DZ55" s="86"/>
      <c r="EA55" s="86"/>
      <c r="EB55" s="86"/>
      <c r="EC55" s="86"/>
      <c r="ED55" s="86">
        <v>1</v>
      </c>
      <c r="EE55" s="86"/>
      <c r="EF55" s="86"/>
      <c r="EG55" s="86"/>
      <c r="EH55" s="86"/>
      <c r="EI55" s="86"/>
      <c r="EJ55" s="86"/>
      <c r="EK55" s="86"/>
      <c r="EL55" s="86"/>
      <c r="EM55" s="86"/>
      <c r="EN55" s="86">
        <v>1</v>
      </c>
      <c r="EO55" s="86"/>
      <c r="EP55" s="86"/>
      <c r="EQ55" s="86"/>
      <c r="ER55" s="86"/>
      <c r="ES55" s="86"/>
      <c r="ET55" s="86"/>
      <c r="EU55" s="86"/>
      <c r="EV55" s="86"/>
      <c r="EW55" s="86"/>
      <c r="EX55" s="86"/>
      <c r="EY55" s="86"/>
      <c r="EZ55" s="86"/>
      <c r="FA55" s="86"/>
      <c r="FB55" s="86">
        <v>1</v>
      </c>
      <c r="FC55" s="86"/>
      <c r="FD55" s="86"/>
      <c r="FE55" s="86"/>
      <c r="FF55" s="86"/>
      <c r="FG55" s="86"/>
      <c r="FH55" s="86"/>
      <c r="FI55" s="86"/>
      <c r="FJ55" s="86">
        <v>1</v>
      </c>
      <c r="FK55" s="86"/>
      <c r="FL55" s="86"/>
      <c r="FM55" s="86"/>
      <c r="FN55" s="86"/>
      <c r="FO55" s="86"/>
      <c r="FP55" s="86"/>
      <c r="FQ55" s="87">
        <f t="shared" si="0"/>
        <v>16</v>
      </c>
      <c r="FR55" s="88">
        <f>FQ55/$FS$55</f>
        <v>0.8</v>
      </c>
      <c r="FS55" s="20">
        <f>SUM(FQ55:FQ56)</f>
        <v>20</v>
      </c>
    </row>
    <row r="56" spans="1:175" s="3" customFormat="1" ht="24" customHeight="1">
      <c r="A56" s="171"/>
      <c r="B56" s="90" t="s">
        <v>14</v>
      </c>
      <c r="C56" s="91"/>
      <c r="D56" s="92"/>
      <c r="E56" s="92"/>
      <c r="F56" s="92"/>
      <c r="G56" s="92"/>
      <c r="H56" s="92"/>
      <c r="I56" s="92"/>
      <c r="J56" s="92"/>
      <c r="K56" s="92"/>
      <c r="L56" s="92"/>
      <c r="M56" s="92"/>
      <c r="N56" s="92"/>
      <c r="O56" s="92"/>
      <c r="P56" s="92"/>
      <c r="Q56" s="92">
        <v>1</v>
      </c>
      <c r="R56" s="92"/>
      <c r="S56" s="92"/>
      <c r="T56" s="92"/>
      <c r="U56" s="92"/>
      <c r="V56" s="92"/>
      <c r="W56" s="92"/>
      <c r="X56" s="92"/>
      <c r="Y56" s="92"/>
      <c r="Z56" s="92"/>
      <c r="AA56" s="92"/>
      <c r="AB56" s="92"/>
      <c r="AC56" s="92"/>
      <c r="AD56" s="92"/>
      <c r="AE56" s="92"/>
      <c r="AF56" s="92"/>
      <c r="AG56" s="92"/>
      <c r="AH56" s="92"/>
      <c r="AI56" s="92"/>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v>1</v>
      </c>
      <c r="BV56" s="91"/>
      <c r="BW56" s="91"/>
      <c r="BX56" s="91">
        <v>1</v>
      </c>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3"/>
      <c r="CY56" s="93"/>
      <c r="CZ56" s="93">
        <v>1</v>
      </c>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102">
        <f t="shared" si="0"/>
        <v>4</v>
      </c>
      <c r="FR56" s="95">
        <f>FQ56/$FS$55</f>
        <v>0.2</v>
      </c>
      <c r="FS56" s="12"/>
    </row>
    <row r="57" spans="1:256" s="104" customFormat="1" ht="26.25" customHeight="1">
      <c r="A57" s="175" t="s">
        <v>41</v>
      </c>
      <c r="B57" s="103" t="s">
        <v>42</v>
      </c>
      <c r="D57" s="104">
        <v>1</v>
      </c>
      <c r="H57" s="104">
        <v>1</v>
      </c>
      <c r="Q57" s="104">
        <v>1</v>
      </c>
      <c r="W57" s="104">
        <v>1</v>
      </c>
      <c r="AM57" s="104">
        <v>1</v>
      </c>
      <c r="AS57" s="104">
        <v>1</v>
      </c>
      <c r="AZ57" s="104">
        <v>1</v>
      </c>
      <c r="BD57" s="104">
        <v>1</v>
      </c>
      <c r="BS57" s="104">
        <v>1</v>
      </c>
      <c r="CG57" s="104">
        <v>1</v>
      </c>
      <c r="CI57" s="104">
        <v>1</v>
      </c>
      <c r="CS57" s="104">
        <v>1</v>
      </c>
      <c r="CW57" s="104">
        <v>1</v>
      </c>
      <c r="DB57" s="104">
        <v>1</v>
      </c>
      <c r="DC57" s="104">
        <v>1</v>
      </c>
      <c r="DL57" s="104">
        <v>1</v>
      </c>
      <c r="DN57" s="104">
        <v>1</v>
      </c>
      <c r="DP57" s="104">
        <v>1</v>
      </c>
      <c r="DY57" s="104">
        <v>1</v>
      </c>
      <c r="EA57" s="104">
        <v>1</v>
      </c>
      <c r="EC57" s="104">
        <v>1</v>
      </c>
      <c r="ED57" s="104">
        <v>1</v>
      </c>
      <c r="EF57" s="104">
        <v>1</v>
      </c>
      <c r="EH57" s="104">
        <v>1</v>
      </c>
      <c r="EN57" s="104">
        <v>1</v>
      </c>
      <c r="EO57" s="104">
        <v>1</v>
      </c>
      <c r="EP57" s="104">
        <v>1</v>
      </c>
      <c r="FG57" s="104">
        <v>1</v>
      </c>
      <c r="FQ57" s="41">
        <f t="shared" si="0"/>
        <v>28</v>
      </c>
      <c r="FR57" s="42">
        <f>FQ57/$FS$57</f>
        <v>0.3218390804597701</v>
      </c>
      <c r="FS57" s="49">
        <f>SUM(FQ57:FQ58)</f>
        <v>87</v>
      </c>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s="22" customFormat="1" ht="18" customHeight="1">
      <c r="A58" s="175"/>
      <c r="B58" s="96" t="s">
        <v>14</v>
      </c>
      <c r="C58" s="22">
        <v>1</v>
      </c>
      <c r="E58" s="22">
        <v>1</v>
      </c>
      <c r="L58" s="22">
        <v>1</v>
      </c>
      <c r="N58" s="22">
        <v>1</v>
      </c>
      <c r="R58" s="22">
        <v>1</v>
      </c>
      <c r="X58" s="22">
        <v>1</v>
      </c>
      <c r="Y58" s="22">
        <v>1</v>
      </c>
      <c r="AA58" s="22">
        <v>1</v>
      </c>
      <c r="AB58" s="22">
        <v>1</v>
      </c>
      <c r="AC58" s="22">
        <v>1</v>
      </c>
      <c r="AF58" s="22">
        <v>1</v>
      </c>
      <c r="AG58" s="22">
        <v>1</v>
      </c>
      <c r="AH58" s="22">
        <v>1</v>
      </c>
      <c r="AK58" s="22">
        <v>1</v>
      </c>
      <c r="AN58" s="22">
        <v>1</v>
      </c>
      <c r="AR58" s="22">
        <v>1</v>
      </c>
      <c r="AW58" s="22">
        <v>1</v>
      </c>
      <c r="BC58" s="22">
        <v>1</v>
      </c>
      <c r="BJ58" s="22">
        <v>1</v>
      </c>
      <c r="BN58" s="22">
        <v>1</v>
      </c>
      <c r="BU58" s="22">
        <v>1</v>
      </c>
      <c r="CA58" s="22">
        <v>1</v>
      </c>
      <c r="CC58" s="22">
        <v>1</v>
      </c>
      <c r="CE58" s="22">
        <v>1</v>
      </c>
      <c r="CF58" s="22">
        <v>1</v>
      </c>
      <c r="CH58" s="22">
        <v>1</v>
      </c>
      <c r="CJ58" s="22">
        <v>1</v>
      </c>
      <c r="CL58" s="22">
        <v>1</v>
      </c>
      <c r="CO58" s="22">
        <v>1</v>
      </c>
      <c r="CP58" s="22">
        <v>1</v>
      </c>
      <c r="CQ58" s="22">
        <v>1</v>
      </c>
      <c r="CR58" s="22">
        <v>1</v>
      </c>
      <c r="CT58" s="22">
        <v>1</v>
      </c>
      <c r="CU58" s="22">
        <v>1</v>
      </c>
      <c r="CV58" s="22">
        <v>1</v>
      </c>
      <c r="CX58" s="22">
        <v>1</v>
      </c>
      <c r="CZ58" s="22">
        <v>1</v>
      </c>
      <c r="DA58" s="22">
        <v>1</v>
      </c>
      <c r="DK58" s="22">
        <v>1</v>
      </c>
      <c r="DS58" s="22">
        <v>1</v>
      </c>
      <c r="DU58" s="22">
        <v>1</v>
      </c>
      <c r="DW58" s="22">
        <v>1</v>
      </c>
      <c r="EB58" s="22">
        <v>1</v>
      </c>
      <c r="EK58" s="22">
        <v>1</v>
      </c>
      <c r="EM58" s="22">
        <v>1</v>
      </c>
      <c r="ET58" s="22">
        <v>1</v>
      </c>
      <c r="EU58" s="22">
        <v>1</v>
      </c>
      <c r="EV58" s="22">
        <v>1</v>
      </c>
      <c r="EW58" s="22">
        <v>1</v>
      </c>
      <c r="EX58" s="22">
        <v>1</v>
      </c>
      <c r="EY58" s="22">
        <v>1</v>
      </c>
      <c r="EZ58" s="22">
        <v>1</v>
      </c>
      <c r="FB58" s="22">
        <v>1</v>
      </c>
      <c r="FE58" s="22">
        <v>1</v>
      </c>
      <c r="FF58" s="22">
        <v>1</v>
      </c>
      <c r="FI58" s="22">
        <v>1</v>
      </c>
      <c r="FJ58" s="22">
        <v>1</v>
      </c>
      <c r="FK58" s="22">
        <v>1</v>
      </c>
      <c r="FL58" s="22">
        <v>1</v>
      </c>
      <c r="FQ58" s="25">
        <f t="shared" si="0"/>
        <v>59</v>
      </c>
      <c r="FR58" s="26">
        <f>FQ58/$FS$57</f>
        <v>0.6781609195402298</v>
      </c>
      <c r="FS58" s="33"/>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s="57" customFormat="1" ht="22.5" customHeight="1">
      <c r="A59" s="176" t="s">
        <v>43</v>
      </c>
      <c r="B59" s="105" t="s">
        <v>13</v>
      </c>
      <c r="D59" s="57">
        <v>1</v>
      </c>
      <c r="H59" s="57">
        <v>1</v>
      </c>
      <c r="Q59" s="57">
        <v>1</v>
      </c>
      <c r="W59" s="57">
        <v>1</v>
      </c>
      <c r="AM59" s="57">
        <v>1</v>
      </c>
      <c r="AS59" s="57">
        <v>1</v>
      </c>
      <c r="AZ59" s="57">
        <v>1</v>
      </c>
      <c r="BD59" s="57">
        <v>1</v>
      </c>
      <c r="BS59" s="57">
        <v>1</v>
      </c>
      <c r="CG59" s="57">
        <v>1</v>
      </c>
      <c r="CI59" s="57">
        <v>1</v>
      </c>
      <c r="CS59" s="57">
        <v>1</v>
      </c>
      <c r="CW59" s="57">
        <v>1</v>
      </c>
      <c r="DB59" s="57">
        <v>1</v>
      </c>
      <c r="DC59" s="57">
        <v>1</v>
      </c>
      <c r="DL59" s="57">
        <v>1</v>
      </c>
      <c r="DN59" s="57">
        <v>1</v>
      </c>
      <c r="DP59" s="57">
        <v>1</v>
      </c>
      <c r="DY59" s="57">
        <v>1</v>
      </c>
      <c r="EA59" s="57">
        <v>1</v>
      </c>
      <c r="EC59" s="57">
        <v>1</v>
      </c>
      <c r="ED59" s="57">
        <v>1</v>
      </c>
      <c r="EF59" s="57">
        <v>1</v>
      </c>
      <c r="EH59" s="57">
        <v>1</v>
      </c>
      <c r="EN59" s="57">
        <v>1</v>
      </c>
      <c r="EO59" s="57">
        <v>1</v>
      </c>
      <c r="EP59" s="57">
        <v>1</v>
      </c>
      <c r="FG59" s="57">
        <v>1</v>
      </c>
      <c r="FQ59" s="48">
        <f t="shared" si="0"/>
        <v>28</v>
      </c>
      <c r="FR59" s="78">
        <f>FQ59/$FS$59</f>
        <v>0.9655172413793104</v>
      </c>
      <c r="FS59" s="49">
        <f>SUM(FQ59:FQ60)</f>
        <v>29</v>
      </c>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22" customFormat="1" ht="24" customHeight="1">
      <c r="A60" s="176"/>
      <c r="B60" s="96" t="s">
        <v>14</v>
      </c>
      <c r="FD60" s="22">
        <v>1</v>
      </c>
      <c r="FQ60" s="25">
        <f t="shared" si="0"/>
        <v>1</v>
      </c>
      <c r="FR60" s="26">
        <f>FQ60/$FS$59</f>
        <v>0.034482758620689655</v>
      </c>
      <c r="FS60" s="33"/>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46" customFormat="1" ht="21.75" customHeight="1">
      <c r="A61" s="176" t="s">
        <v>44</v>
      </c>
      <c r="B61" s="106" t="s">
        <v>13</v>
      </c>
      <c r="D61" s="46">
        <v>1</v>
      </c>
      <c r="H61" s="46">
        <v>1</v>
      </c>
      <c r="Q61" s="46">
        <v>1</v>
      </c>
      <c r="W61" s="46">
        <v>1</v>
      </c>
      <c r="AM61" s="46">
        <v>1</v>
      </c>
      <c r="AS61" s="46">
        <v>1</v>
      </c>
      <c r="AZ61" s="46">
        <v>1</v>
      </c>
      <c r="BD61" s="46">
        <v>1</v>
      </c>
      <c r="CG61" s="46">
        <v>1</v>
      </c>
      <c r="CI61" s="46">
        <v>1</v>
      </c>
      <c r="CS61" s="46">
        <v>1</v>
      </c>
      <c r="CW61" s="46">
        <v>1</v>
      </c>
      <c r="DB61" s="46">
        <v>1</v>
      </c>
      <c r="DC61" s="46">
        <v>1</v>
      </c>
      <c r="DL61" s="46">
        <v>1</v>
      </c>
      <c r="DN61" s="46">
        <v>1</v>
      </c>
      <c r="DY61" s="46">
        <v>1</v>
      </c>
      <c r="EA61" s="46">
        <v>1</v>
      </c>
      <c r="EC61" s="46">
        <v>1</v>
      </c>
      <c r="ED61" s="46">
        <v>1</v>
      </c>
      <c r="EF61" s="46">
        <v>1</v>
      </c>
      <c r="EH61" s="46">
        <v>1</v>
      </c>
      <c r="EN61" s="46">
        <v>1</v>
      </c>
      <c r="EO61" s="46">
        <v>1</v>
      </c>
      <c r="FG61" s="46">
        <v>1</v>
      </c>
      <c r="FQ61" s="48">
        <f t="shared" si="0"/>
        <v>25</v>
      </c>
      <c r="FR61" s="78">
        <f>FQ61/$FS$61</f>
        <v>0.9259259259259259</v>
      </c>
      <c r="FS61" s="49">
        <f>SUM(FQ61:FQ62)</f>
        <v>27</v>
      </c>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s="109" customFormat="1" ht="13.5">
      <c r="A62" s="176"/>
      <c r="B62" s="107" t="s">
        <v>45</v>
      </c>
      <c r="C62" s="33"/>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DP62" s="109">
        <v>1</v>
      </c>
      <c r="FD62" s="109">
        <v>1</v>
      </c>
      <c r="FQ62" s="61">
        <f t="shared" si="0"/>
        <v>2</v>
      </c>
      <c r="FR62" s="26">
        <f>FQ62/$FS$61</f>
        <v>0.07407407407407407</v>
      </c>
      <c r="FS62" s="33"/>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111" customFormat="1" ht="19.5" customHeight="1">
      <c r="A63" s="176" t="s">
        <v>46</v>
      </c>
      <c r="B63" s="110" t="s">
        <v>13</v>
      </c>
      <c r="D63" s="111">
        <v>1</v>
      </c>
      <c r="H63" s="111">
        <v>1</v>
      </c>
      <c r="W63" s="111">
        <v>1</v>
      </c>
      <c r="AM63" s="111">
        <v>1</v>
      </c>
      <c r="AS63" s="111">
        <v>1</v>
      </c>
      <c r="AZ63" s="111">
        <v>1</v>
      </c>
      <c r="BD63" s="111">
        <v>1</v>
      </c>
      <c r="CI63" s="111">
        <v>1</v>
      </c>
      <c r="CS63" s="111">
        <v>1</v>
      </c>
      <c r="CW63" s="111">
        <v>1</v>
      </c>
      <c r="DB63" s="111">
        <v>1</v>
      </c>
      <c r="DC63" s="111">
        <v>1</v>
      </c>
      <c r="DL63" s="111">
        <v>1</v>
      </c>
      <c r="DN63" s="111">
        <v>1</v>
      </c>
      <c r="DY63" s="111">
        <v>1</v>
      </c>
      <c r="EA63" s="111">
        <v>1</v>
      </c>
      <c r="EC63" s="111">
        <v>1</v>
      </c>
      <c r="ED63" s="111">
        <v>1</v>
      </c>
      <c r="EF63" s="111">
        <v>1</v>
      </c>
      <c r="EH63" s="111">
        <v>1</v>
      </c>
      <c r="EN63" s="111">
        <v>1</v>
      </c>
      <c r="EO63" s="111">
        <v>1</v>
      </c>
      <c r="EP63" s="111">
        <v>1</v>
      </c>
      <c r="FQ63" s="48">
        <f t="shared" si="0"/>
        <v>23</v>
      </c>
      <c r="FR63" s="78">
        <f>FQ63/$FS$63</f>
        <v>0.8518518518518519</v>
      </c>
      <c r="FS63" s="49">
        <f>SUM(FQ63:FQ64)</f>
        <v>27</v>
      </c>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s="109" customFormat="1" ht="13.5">
      <c r="A64" s="176"/>
      <c r="B64" s="112" t="s">
        <v>47</v>
      </c>
      <c r="C64" s="33"/>
      <c r="D64" s="108"/>
      <c r="E64" s="108"/>
      <c r="F64" s="108"/>
      <c r="G64" s="108"/>
      <c r="H64" s="108"/>
      <c r="I64" s="108"/>
      <c r="J64" s="108"/>
      <c r="K64" s="108"/>
      <c r="L64" s="108"/>
      <c r="M64" s="108"/>
      <c r="N64" s="108"/>
      <c r="O64" s="108"/>
      <c r="P64" s="108"/>
      <c r="Q64" s="108">
        <v>1</v>
      </c>
      <c r="R64" s="108"/>
      <c r="S64" s="108"/>
      <c r="T64" s="108"/>
      <c r="U64" s="108"/>
      <c r="V64" s="108"/>
      <c r="W64" s="108"/>
      <c r="X64" s="108"/>
      <c r="Y64" s="108"/>
      <c r="Z64" s="108"/>
      <c r="AA64" s="108"/>
      <c r="AB64" s="108"/>
      <c r="AC64" s="108"/>
      <c r="AD64" s="108"/>
      <c r="AE64" s="108"/>
      <c r="AF64" s="108"/>
      <c r="AG64" s="108"/>
      <c r="AH64" s="108"/>
      <c r="AI64" s="108"/>
      <c r="CG64" s="109">
        <v>1</v>
      </c>
      <c r="FD64" s="109">
        <v>1</v>
      </c>
      <c r="FG64" s="109">
        <v>1</v>
      </c>
      <c r="FQ64" s="61">
        <f t="shared" si="0"/>
        <v>4</v>
      </c>
      <c r="FR64" s="26">
        <f>FQ64/$FS$63</f>
        <v>0.14814814814814814</v>
      </c>
      <c r="FS64" s="33"/>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s="111" customFormat="1" ht="21.75" customHeight="1">
      <c r="A65" s="176" t="s">
        <v>48</v>
      </c>
      <c r="B65" s="106" t="s">
        <v>13</v>
      </c>
      <c r="D65" s="111">
        <v>1</v>
      </c>
      <c r="H65" s="111">
        <v>1</v>
      </c>
      <c r="W65" s="111">
        <v>1</v>
      </c>
      <c r="AM65" s="111">
        <v>1</v>
      </c>
      <c r="AS65" s="111">
        <v>1</v>
      </c>
      <c r="AZ65" s="111">
        <v>1</v>
      </c>
      <c r="BD65" s="111">
        <v>1</v>
      </c>
      <c r="CI65" s="111">
        <v>1</v>
      </c>
      <c r="CS65" s="111">
        <v>1</v>
      </c>
      <c r="DB65" s="111">
        <v>1</v>
      </c>
      <c r="DC65" s="111">
        <v>1</v>
      </c>
      <c r="DL65" s="111">
        <v>1</v>
      </c>
      <c r="DN65" s="111">
        <v>1</v>
      </c>
      <c r="DY65" s="111">
        <v>1</v>
      </c>
      <c r="EA65" s="111">
        <v>1</v>
      </c>
      <c r="EC65" s="111">
        <v>1</v>
      </c>
      <c r="ED65" s="111">
        <v>1</v>
      </c>
      <c r="EF65" s="111">
        <v>1</v>
      </c>
      <c r="EH65" s="111">
        <v>1</v>
      </c>
      <c r="EN65" s="111">
        <v>1</v>
      </c>
      <c r="EO65" s="111">
        <v>1</v>
      </c>
      <c r="FQ65" s="48">
        <f t="shared" si="0"/>
        <v>21</v>
      </c>
      <c r="FR65" s="78">
        <f>FQ65/$FS$65</f>
        <v>0.8076923076923077</v>
      </c>
      <c r="FS65" s="49">
        <f>SUM(FQ65:FQ66)</f>
        <v>26</v>
      </c>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s="114" customFormat="1" ht="13.5">
      <c r="A66" s="176"/>
      <c r="B66" s="112" t="s">
        <v>47</v>
      </c>
      <c r="C66" s="33"/>
      <c r="D66" s="113"/>
      <c r="E66" s="113"/>
      <c r="F66" s="113"/>
      <c r="G66" s="113"/>
      <c r="H66" s="113"/>
      <c r="I66" s="113"/>
      <c r="J66" s="113"/>
      <c r="K66" s="113"/>
      <c r="L66" s="113"/>
      <c r="M66" s="113"/>
      <c r="N66" s="113"/>
      <c r="O66" s="113"/>
      <c r="P66" s="113"/>
      <c r="Q66" s="113">
        <v>1</v>
      </c>
      <c r="R66" s="113"/>
      <c r="S66" s="113"/>
      <c r="T66" s="113"/>
      <c r="U66" s="113"/>
      <c r="V66" s="113"/>
      <c r="W66" s="113"/>
      <c r="X66" s="113"/>
      <c r="Y66" s="113"/>
      <c r="Z66" s="113"/>
      <c r="AA66" s="113"/>
      <c r="AB66" s="113"/>
      <c r="AC66" s="113"/>
      <c r="AD66" s="113"/>
      <c r="AE66" s="113"/>
      <c r="AF66" s="113"/>
      <c r="AG66" s="113"/>
      <c r="AH66" s="113"/>
      <c r="AI66" s="113"/>
      <c r="CG66" s="114">
        <v>1</v>
      </c>
      <c r="CW66" s="114">
        <v>1</v>
      </c>
      <c r="FD66" s="114">
        <v>1</v>
      </c>
      <c r="FG66" s="114">
        <v>1</v>
      </c>
      <c r="FQ66" s="61">
        <f t="shared" si="0"/>
        <v>5</v>
      </c>
      <c r="FR66" s="26">
        <f>FQ66/$FS$65</f>
        <v>0.19230769230769232</v>
      </c>
      <c r="FS66" s="33"/>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175" s="3" customFormat="1" ht="19.5" customHeight="1">
      <c r="A67" s="171" t="s">
        <v>49</v>
      </c>
      <c r="B67" s="83" t="s">
        <v>13</v>
      </c>
      <c r="C67" s="84"/>
      <c r="D67" s="85">
        <v>1</v>
      </c>
      <c r="E67" s="85"/>
      <c r="F67" s="85"/>
      <c r="G67" s="85"/>
      <c r="H67" s="85">
        <v>1</v>
      </c>
      <c r="I67" s="85"/>
      <c r="J67" s="85"/>
      <c r="K67" s="85"/>
      <c r="L67" s="85"/>
      <c r="M67" s="85"/>
      <c r="N67" s="85"/>
      <c r="O67" s="85"/>
      <c r="P67" s="85"/>
      <c r="Q67" s="85">
        <v>1</v>
      </c>
      <c r="R67" s="85"/>
      <c r="S67" s="85"/>
      <c r="T67" s="85"/>
      <c r="U67" s="85"/>
      <c r="V67" s="85"/>
      <c r="W67" s="85">
        <v>1</v>
      </c>
      <c r="X67" s="85"/>
      <c r="Y67" s="85"/>
      <c r="Z67" s="85"/>
      <c r="AA67" s="85"/>
      <c r="AB67" s="85"/>
      <c r="AC67" s="85"/>
      <c r="AD67" s="85"/>
      <c r="AE67" s="85"/>
      <c r="AF67" s="85"/>
      <c r="AG67" s="85"/>
      <c r="AH67" s="85"/>
      <c r="AI67" s="85"/>
      <c r="AJ67" s="84"/>
      <c r="AK67" s="84"/>
      <c r="AL67" s="84"/>
      <c r="AM67" s="84">
        <v>1</v>
      </c>
      <c r="AN67" s="84"/>
      <c r="AO67" s="84"/>
      <c r="AP67" s="84"/>
      <c r="AQ67" s="84"/>
      <c r="AR67" s="84"/>
      <c r="AS67" s="84">
        <v>1</v>
      </c>
      <c r="AT67" s="84"/>
      <c r="AU67" s="84"/>
      <c r="AV67" s="84"/>
      <c r="AW67" s="84"/>
      <c r="AX67" s="84"/>
      <c r="AY67" s="84"/>
      <c r="AZ67" s="84">
        <v>1</v>
      </c>
      <c r="BA67" s="84"/>
      <c r="BB67" s="84"/>
      <c r="BC67" s="84"/>
      <c r="BD67" s="84">
        <v>1</v>
      </c>
      <c r="BE67" s="84"/>
      <c r="BF67" s="84"/>
      <c r="BG67" s="84"/>
      <c r="BH67" s="84"/>
      <c r="BI67" s="84"/>
      <c r="BJ67" s="84"/>
      <c r="BK67" s="84"/>
      <c r="BL67" s="84"/>
      <c r="BM67" s="84"/>
      <c r="BN67" s="84"/>
      <c r="BO67" s="84"/>
      <c r="BP67" s="84"/>
      <c r="BQ67" s="84"/>
      <c r="BR67" s="84"/>
      <c r="BS67" s="84">
        <v>1</v>
      </c>
      <c r="BT67" s="84"/>
      <c r="BU67" s="84"/>
      <c r="BV67" s="84"/>
      <c r="BW67" s="84"/>
      <c r="BX67" s="84"/>
      <c r="BY67" s="84"/>
      <c r="BZ67" s="84"/>
      <c r="CA67" s="84"/>
      <c r="CB67" s="84"/>
      <c r="CC67" s="84"/>
      <c r="CD67" s="84"/>
      <c r="CE67" s="84"/>
      <c r="CF67" s="84"/>
      <c r="CG67" s="84">
        <v>1</v>
      </c>
      <c r="CH67" s="84"/>
      <c r="CI67" s="84">
        <v>1</v>
      </c>
      <c r="CJ67" s="84"/>
      <c r="CK67" s="84"/>
      <c r="CL67" s="84"/>
      <c r="CM67" s="84"/>
      <c r="CN67" s="84"/>
      <c r="CO67" s="84"/>
      <c r="CP67" s="84"/>
      <c r="CQ67" s="84"/>
      <c r="CR67" s="84"/>
      <c r="CS67" s="84">
        <v>1</v>
      </c>
      <c r="CT67" s="84"/>
      <c r="CU67" s="84"/>
      <c r="CV67" s="84"/>
      <c r="CW67" s="84"/>
      <c r="CX67" s="86"/>
      <c r="CY67" s="86"/>
      <c r="CZ67" s="86"/>
      <c r="DA67" s="86"/>
      <c r="DB67" s="86">
        <v>1</v>
      </c>
      <c r="DC67" s="86">
        <v>1</v>
      </c>
      <c r="DD67" s="86"/>
      <c r="DE67" s="86"/>
      <c r="DF67" s="86"/>
      <c r="DG67" s="86"/>
      <c r="DH67" s="86"/>
      <c r="DI67" s="86"/>
      <c r="DJ67" s="86"/>
      <c r="DK67" s="86"/>
      <c r="DL67" s="86">
        <v>1</v>
      </c>
      <c r="DM67" s="86"/>
      <c r="DN67" s="86">
        <v>1</v>
      </c>
      <c r="DO67" s="86"/>
      <c r="DP67" s="86"/>
      <c r="DQ67" s="86"/>
      <c r="DR67" s="86"/>
      <c r="DS67" s="86"/>
      <c r="DT67" s="86"/>
      <c r="DU67" s="86"/>
      <c r="DV67" s="86"/>
      <c r="DW67" s="86"/>
      <c r="DX67" s="86"/>
      <c r="DY67" s="86">
        <v>1</v>
      </c>
      <c r="DZ67" s="86"/>
      <c r="EA67" s="86">
        <v>1</v>
      </c>
      <c r="EB67" s="86"/>
      <c r="EC67" s="86">
        <v>1</v>
      </c>
      <c r="ED67" s="86">
        <v>1</v>
      </c>
      <c r="EE67" s="86"/>
      <c r="EF67" s="86">
        <v>1</v>
      </c>
      <c r="EG67" s="86"/>
      <c r="EH67" s="86">
        <v>1</v>
      </c>
      <c r="EI67" s="86"/>
      <c r="EJ67" s="86"/>
      <c r="EK67" s="86"/>
      <c r="EL67" s="86"/>
      <c r="EM67" s="86"/>
      <c r="EN67" s="86">
        <v>1</v>
      </c>
      <c r="EO67" s="86">
        <v>1</v>
      </c>
      <c r="EP67" s="86">
        <v>1</v>
      </c>
      <c r="EQ67" s="86"/>
      <c r="ER67" s="86"/>
      <c r="ES67" s="86"/>
      <c r="ET67" s="86"/>
      <c r="EU67" s="86"/>
      <c r="EV67" s="86"/>
      <c r="EW67" s="86"/>
      <c r="EX67" s="86"/>
      <c r="EY67" s="86"/>
      <c r="EZ67" s="86"/>
      <c r="FA67" s="86"/>
      <c r="FB67" s="86"/>
      <c r="FC67" s="86"/>
      <c r="FD67" s="86"/>
      <c r="FE67" s="86"/>
      <c r="FF67" s="86"/>
      <c r="FG67" s="86">
        <v>1</v>
      </c>
      <c r="FH67" s="86"/>
      <c r="FI67" s="86"/>
      <c r="FJ67" s="86"/>
      <c r="FK67" s="86"/>
      <c r="FL67" s="86"/>
      <c r="FM67" s="86"/>
      <c r="FN67" s="86"/>
      <c r="FO67" s="86"/>
      <c r="FP67" s="86"/>
      <c r="FQ67" s="87">
        <f t="shared" si="0"/>
        <v>26</v>
      </c>
      <c r="FR67" s="88">
        <f>FQ67/$FS$67</f>
        <v>0.9629629629629629</v>
      </c>
      <c r="FS67" s="89">
        <f>SUM(FQ67:FQ68)</f>
        <v>27</v>
      </c>
    </row>
    <row r="68" spans="1:175" s="3" customFormat="1" ht="24" customHeight="1">
      <c r="A68" s="171"/>
      <c r="B68" s="90" t="s">
        <v>14</v>
      </c>
      <c r="C68" s="91"/>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v>1</v>
      </c>
      <c r="FE68" s="93"/>
      <c r="FF68" s="93"/>
      <c r="FG68" s="93"/>
      <c r="FH68" s="93"/>
      <c r="FI68" s="93"/>
      <c r="FJ68" s="93"/>
      <c r="FK68" s="93"/>
      <c r="FL68" s="93"/>
      <c r="FM68" s="93"/>
      <c r="FN68" s="93"/>
      <c r="FO68" s="93"/>
      <c r="FP68" s="93"/>
      <c r="FQ68" s="102">
        <f t="shared" si="0"/>
        <v>1</v>
      </c>
      <c r="FR68" s="95">
        <f>FQ68/$FS$67</f>
        <v>0.037037037037037035</v>
      </c>
      <c r="FS68" s="115"/>
    </row>
    <row r="69" spans="1:256" s="117" customFormat="1" ht="45" customHeight="1">
      <c r="A69" s="177" t="s">
        <v>50</v>
      </c>
      <c r="B69" s="116" t="s">
        <v>51</v>
      </c>
      <c r="D69" s="117">
        <v>1</v>
      </c>
      <c r="I69" s="117">
        <v>1</v>
      </c>
      <c r="K69" s="117">
        <v>1</v>
      </c>
      <c r="M69" s="117">
        <v>1</v>
      </c>
      <c r="O69" s="117">
        <v>1</v>
      </c>
      <c r="P69" s="117">
        <v>1</v>
      </c>
      <c r="V69" s="117">
        <v>1</v>
      </c>
      <c r="W69" s="117">
        <v>1</v>
      </c>
      <c r="Z69" s="117">
        <v>1</v>
      </c>
      <c r="AI69" s="117">
        <v>1</v>
      </c>
      <c r="AM69" s="117">
        <v>1</v>
      </c>
      <c r="AO69" s="117">
        <v>1</v>
      </c>
      <c r="AQ69" s="117">
        <v>1</v>
      </c>
      <c r="AS69" s="117">
        <v>1</v>
      </c>
      <c r="AU69" s="117">
        <v>1</v>
      </c>
      <c r="BH69" s="117">
        <v>1</v>
      </c>
      <c r="BV69" s="117">
        <v>1</v>
      </c>
      <c r="CB69" s="117">
        <v>1</v>
      </c>
      <c r="CG69" s="117">
        <v>1</v>
      </c>
      <c r="CS69" s="117">
        <v>1</v>
      </c>
      <c r="DB69" s="117">
        <v>1</v>
      </c>
      <c r="DC69" s="117">
        <v>1</v>
      </c>
      <c r="DD69" s="117">
        <v>1</v>
      </c>
      <c r="DH69" s="117">
        <v>1</v>
      </c>
      <c r="DI69" s="117">
        <v>1</v>
      </c>
      <c r="DN69" s="117">
        <v>1</v>
      </c>
      <c r="DP69" s="117">
        <v>1</v>
      </c>
      <c r="DQ69" s="117">
        <v>1</v>
      </c>
      <c r="DR69" s="117">
        <v>1</v>
      </c>
      <c r="DT69" s="117">
        <v>1</v>
      </c>
      <c r="DW69" s="117">
        <v>1</v>
      </c>
      <c r="DX69" s="117">
        <v>1</v>
      </c>
      <c r="DY69" s="117">
        <v>1</v>
      </c>
      <c r="EA69" s="117">
        <v>1</v>
      </c>
      <c r="ED69" s="117">
        <v>1</v>
      </c>
      <c r="EE69" s="117">
        <v>1</v>
      </c>
      <c r="EJ69" s="117">
        <v>1</v>
      </c>
      <c r="EN69" s="117">
        <v>1</v>
      </c>
      <c r="EP69" s="117">
        <v>1</v>
      </c>
      <c r="EQ69" s="117">
        <v>1</v>
      </c>
      <c r="FA69" s="117">
        <v>1</v>
      </c>
      <c r="FC69" s="117">
        <v>1</v>
      </c>
      <c r="FM69" s="117">
        <v>1</v>
      </c>
      <c r="FN69" s="117">
        <v>1</v>
      </c>
      <c r="FQ69" s="71">
        <f t="shared" si="0"/>
        <v>44</v>
      </c>
      <c r="FR69" s="19">
        <f>FQ69/$FS$69</f>
        <v>0.41509433962264153</v>
      </c>
      <c r="FS69" s="20">
        <f>SUM(FQ69:FQ70)</f>
        <v>106</v>
      </c>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s="114" customFormat="1" ht="52.5" customHeight="1">
      <c r="A70" s="177"/>
      <c r="B70" s="96" t="s">
        <v>14</v>
      </c>
      <c r="C70" s="22"/>
      <c r="E70" s="114">
        <v>1</v>
      </c>
      <c r="F70" s="114">
        <v>1</v>
      </c>
      <c r="H70" s="114">
        <v>1</v>
      </c>
      <c r="S70" s="114">
        <v>1</v>
      </c>
      <c r="T70" s="114">
        <v>1</v>
      </c>
      <c r="AJ70" s="114">
        <v>1</v>
      </c>
      <c r="AP70" s="114">
        <v>1</v>
      </c>
      <c r="AT70" s="114">
        <v>1</v>
      </c>
      <c r="AV70" s="114">
        <v>1</v>
      </c>
      <c r="AX70" s="114">
        <v>1</v>
      </c>
      <c r="AY70" s="114">
        <v>1</v>
      </c>
      <c r="AZ70" s="114">
        <v>1</v>
      </c>
      <c r="BA70" s="114">
        <v>1</v>
      </c>
      <c r="BB70" s="114">
        <v>1</v>
      </c>
      <c r="BD70" s="114">
        <v>1</v>
      </c>
      <c r="BE70" s="114">
        <v>1</v>
      </c>
      <c r="BG70" s="114">
        <v>1</v>
      </c>
      <c r="BI70" s="114">
        <v>1</v>
      </c>
      <c r="BJ70" s="114">
        <v>1</v>
      </c>
      <c r="BM70" s="114">
        <v>1</v>
      </c>
      <c r="BO70" s="114">
        <v>1</v>
      </c>
      <c r="BP70" s="114">
        <v>1</v>
      </c>
      <c r="BQ70" s="114">
        <v>1</v>
      </c>
      <c r="BS70" s="114">
        <v>1</v>
      </c>
      <c r="BZ70" s="114">
        <v>1</v>
      </c>
      <c r="CA70" s="114">
        <v>1</v>
      </c>
      <c r="CC70" s="114">
        <v>1</v>
      </c>
      <c r="CD70" s="114">
        <v>1</v>
      </c>
      <c r="CF70" s="114">
        <v>1</v>
      </c>
      <c r="CI70" s="114">
        <v>1</v>
      </c>
      <c r="CK70" s="114">
        <v>1</v>
      </c>
      <c r="CM70" s="114">
        <v>1</v>
      </c>
      <c r="CN70" s="114">
        <v>1</v>
      </c>
      <c r="CT70" s="114">
        <v>1</v>
      </c>
      <c r="CU70" s="114">
        <v>1</v>
      </c>
      <c r="CW70" s="114">
        <v>1</v>
      </c>
      <c r="CX70" s="114">
        <v>1</v>
      </c>
      <c r="CY70" s="114">
        <v>1</v>
      </c>
      <c r="CZ70" s="114">
        <v>1</v>
      </c>
      <c r="DE70" s="114">
        <v>1</v>
      </c>
      <c r="DF70" s="114">
        <v>1</v>
      </c>
      <c r="DG70" s="114">
        <v>1</v>
      </c>
      <c r="DJ70" s="114">
        <v>1</v>
      </c>
      <c r="DK70" s="114">
        <v>1</v>
      </c>
      <c r="DL70" s="114">
        <v>1</v>
      </c>
      <c r="DO70" s="114">
        <v>1</v>
      </c>
      <c r="DV70" s="114">
        <v>1</v>
      </c>
      <c r="DZ70" s="114">
        <v>1</v>
      </c>
      <c r="EC70" s="114">
        <v>1</v>
      </c>
      <c r="EF70" s="114">
        <v>1</v>
      </c>
      <c r="EG70" s="114">
        <v>1</v>
      </c>
      <c r="EH70" s="114">
        <v>1</v>
      </c>
      <c r="EI70" s="114">
        <v>1</v>
      </c>
      <c r="EK70" s="114">
        <v>1</v>
      </c>
      <c r="EM70" s="114">
        <v>1</v>
      </c>
      <c r="EO70" s="114">
        <v>1</v>
      </c>
      <c r="EU70" s="114">
        <v>1</v>
      </c>
      <c r="EV70" s="114">
        <v>1</v>
      </c>
      <c r="EY70" s="114">
        <v>1</v>
      </c>
      <c r="FF70" s="114">
        <v>1</v>
      </c>
      <c r="FG70" s="114">
        <v>1</v>
      </c>
      <c r="FL70" s="114">
        <v>1</v>
      </c>
      <c r="FQ70" s="61">
        <f t="shared" si="0"/>
        <v>62</v>
      </c>
      <c r="FR70" s="26">
        <f>FQ70/$FS$69</f>
        <v>0.5849056603773585</v>
      </c>
      <c r="FS70" s="33"/>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s="97" customFormat="1" ht="26.25" customHeight="1">
      <c r="A71" s="178" t="s">
        <v>52</v>
      </c>
      <c r="B71" s="118" t="s">
        <v>53</v>
      </c>
      <c r="E71" s="97">
        <v>1</v>
      </c>
      <c r="I71" s="97">
        <v>1</v>
      </c>
      <c r="K71" s="97">
        <v>1</v>
      </c>
      <c r="O71" s="97">
        <v>1</v>
      </c>
      <c r="V71" s="97">
        <v>1</v>
      </c>
      <c r="AI71" s="97">
        <v>1</v>
      </c>
      <c r="AO71" s="97">
        <v>1</v>
      </c>
      <c r="BH71" s="97">
        <v>1</v>
      </c>
      <c r="DP71" s="97">
        <v>1</v>
      </c>
      <c r="DQ71" s="97">
        <v>1</v>
      </c>
      <c r="DT71" s="97">
        <v>1</v>
      </c>
      <c r="ED71" s="97">
        <v>1</v>
      </c>
      <c r="EE71" s="97">
        <v>1</v>
      </c>
      <c r="EJ71" s="97">
        <v>1</v>
      </c>
      <c r="FQ71" s="73">
        <f t="shared" si="0"/>
        <v>14</v>
      </c>
      <c r="FR71" s="74">
        <f>FQ71/$FS$71</f>
        <v>0.23728813559322035</v>
      </c>
      <c r="FS71" s="20">
        <f>SUM(FQ71:FQ72)</f>
        <v>59</v>
      </c>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s="109" customFormat="1" ht="19.5" customHeight="1">
      <c r="A72" s="178"/>
      <c r="B72" s="119" t="s">
        <v>14</v>
      </c>
      <c r="C72" s="33"/>
      <c r="D72" s="120">
        <v>1</v>
      </c>
      <c r="E72" s="108"/>
      <c r="F72" s="108">
        <v>1</v>
      </c>
      <c r="G72" s="108">
        <v>1</v>
      </c>
      <c r="H72" s="108"/>
      <c r="I72" s="108"/>
      <c r="J72" s="108"/>
      <c r="K72" s="108"/>
      <c r="L72" s="108"/>
      <c r="M72" s="108">
        <v>1</v>
      </c>
      <c r="N72" s="108"/>
      <c r="O72" s="108"/>
      <c r="P72" s="108"/>
      <c r="Q72" s="108"/>
      <c r="R72" s="108"/>
      <c r="S72" s="108"/>
      <c r="T72" s="108"/>
      <c r="U72" s="108"/>
      <c r="V72" s="108"/>
      <c r="W72" s="108">
        <v>1</v>
      </c>
      <c r="X72" s="108"/>
      <c r="Y72" s="108"/>
      <c r="Z72" s="108">
        <v>1</v>
      </c>
      <c r="AA72" s="108"/>
      <c r="AB72" s="108"/>
      <c r="AC72" s="108"/>
      <c r="AD72" s="108"/>
      <c r="AE72" s="108"/>
      <c r="AF72" s="108"/>
      <c r="AG72" s="108"/>
      <c r="AH72" s="108"/>
      <c r="AI72" s="108"/>
      <c r="AM72" s="109">
        <v>1</v>
      </c>
      <c r="AQ72" s="109">
        <v>1</v>
      </c>
      <c r="AS72" s="109">
        <v>1</v>
      </c>
      <c r="AU72" s="109">
        <v>1</v>
      </c>
      <c r="BV72" s="109">
        <v>1</v>
      </c>
      <c r="CB72" s="109">
        <v>1</v>
      </c>
      <c r="CG72" s="109">
        <v>1</v>
      </c>
      <c r="CS72" s="109">
        <v>1</v>
      </c>
      <c r="CT72" s="109">
        <v>1</v>
      </c>
      <c r="DB72" s="109">
        <v>1</v>
      </c>
      <c r="DC72" s="109">
        <v>1</v>
      </c>
      <c r="DD72" s="109">
        <v>1</v>
      </c>
      <c r="DH72" s="109">
        <v>1</v>
      </c>
      <c r="DI72" s="109">
        <v>1</v>
      </c>
      <c r="DM72" s="109">
        <v>1</v>
      </c>
      <c r="DN72" s="109">
        <v>1</v>
      </c>
      <c r="DR72" s="109">
        <v>1</v>
      </c>
      <c r="DV72" s="109">
        <v>1</v>
      </c>
      <c r="DW72" s="109">
        <v>1</v>
      </c>
      <c r="DX72" s="109">
        <v>1</v>
      </c>
      <c r="DY72" s="109">
        <v>1</v>
      </c>
      <c r="DZ72" s="109">
        <v>1</v>
      </c>
      <c r="EA72" s="109">
        <v>1</v>
      </c>
      <c r="EG72" s="109">
        <v>1</v>
      </c>
      <c r="EH72" s="109">
        <v>1</v>
      </c>
      <c r="EK72" s="109">
        <v>1</v>
      </c>
      <c r="EL72" s="109">
        <v>1</v>
      </c>
      <c r="EM72" s="109">
        <v>1</v>
      </c>
      <c r="EN72" s="109">
        <v>1</v>
      </c>
      <c r="EP72" s="109">
        <v>1</v>
      </c>
      <c r="EQ72" s="109">
        <v>1</v>
      </c>
      <c r="ER72" s="109">
        <v>1</v>
      </c>
      <c r="EV72" s="109">
        <v>1</v>
      </c>
      <c r="EY72" s="109">
        <v>1</v>
      </c>
      <c r="FA72" s="109">
        <v>1</v>
      </c>
      <c r="FC72" s="109">
        <v>1</v>
      </c>
      <c r="FF72" s="109">
        <v>1</v>
      </c>
      <c r="FM72" s="109">
        <v>1</v>
      </c>
      <c r="FN72" s="109">
        <v>1</v>
      </c>
      <c r="FQ72" s="61">
        <f t="shared" si="0"/>
        <v>45</v>
      </c>
      <c r="FR72" s="26">
        <f>FQ72/$FS$71</f>
        <v>0.7627118644067796</v>
      </c>
      <c r="FS72" s="12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s="126" customFormat="1" ht="26.25" customHeight="1">
      <c r="A73" s="178" t="s">
        <v>54</v>
      </c>
      <c r="B73" s="122" t="s">
        <v>55</v>
      </c>
      <c r="C73" s="123"/>
      <c r="D73" s="124"/>
      <c r="E73" s="125"/>
      <c r="F73" s="125"/>
      <c r="G73" s="125"/>
      <c r="H73" s="125"/>
      <c r="I73" s="125">
        <v>1</v>
      </c>
      <c r="J73" s="125"/>
      <c r="K73" s="125">
        <v>1</v>
      </c>
      <c r="L73" s="125"/>
      <c r="M73" s="125"/>
      <c r="N73" s="125"/>
      <c r="O73" s="125"/>
      <c r="P73" s="125">
        <v>1</v>
      </c>
      <c r="Q73" s="125"/>
      <c r="R73" s="125"/>
      <c r="S73" s="125"/>
      <c r="T73" s="125"/>
      <c r="U73" s="125"/>
      <c r="V73" s="125">
        <v>1</v>
      </c>
      <c r="W73" s="125"/>
      <c r="X73" s="125"/>
      <c r="Y73" s="125"/>
      <c r="Z73" s="125"/>
      <c r="AA73" s="125"/>
      <c r="AB73" s="125"/>
      <c r="AC73" s="125"/>
      <c r="AD73" s="125"/>
      <c r="AE73" s="125"/>
      <c r="AF73" s="125"/>
      <c r="AG73" s="125"/>
      <c r="AH73" s="125"/>
      <c r="AI73" s="125">
        <v>1</v>
      </c>
      <c r="AO73" s="126">
        <v>1</v>
      </c>
      <c r="BH73" s="126">
        <v>1</v>
      </c>
      <c r="DQ73" s="126">
        <v>1</v>
      </c>
      <c r="DY73" s="126">
        <v>1</v>
      </c>
      <c r="EE73" s="126">
        <v>1</v>
      </c>
      <c r="EH73" s="126">
        <v>1</v>
      </c>
      <c r="EJ73" s="126">
        <v>1</v>
      </c>
      <c r="EN73" s="126">
        <v>1</v>
      </c>
      <c r="ER73" s="126">
        <v>1</v>
      </c>
      <c r="FD73" s="126">
        <v>1</v>
      </c>
      <c r="FQ73" s="73">
        <f t="shared" si="0"/>
        <v>15</v>
      </c>
      <c r="FR73" s="74">
        <f>FQ73/$FS$73</f>
        <v>0.8823529411764706</v>
      </c>
      <c r="FS73" s="20">
        <f>SUM(FQ73:FQ74)</f>
        <v>17</v>
      </c>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s="79" customFormat="1" ht="21" customHeight="1">
      <c r="A74" s="178"/>
      <c r="B74" s="127" t="s">
        <v>14</v>
      </c>
      <c r="C74" s="80"/>
      <c r="D74" s="128"/>
      <c r="E74" s="128">
        <v>1</v>
      </c>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EA74" s="79">
        <v>1</v>
      </c>
      <c r="FQ74" s="61">
        <f t="shared" si="0"/>
        <v>2</v>
      </c>
      <c r="FR74" s="26">
        <f>FQ74/$FS$73</f>
        <v>0.11764705882352941</v>
      </c>
      <c r="FS74" s="33"/>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s="132" customFormat="1" ht="26.25" customHeight="1">
      <c r="A75" s="178" t="s">
        <v>56</v>
      </c>
      <c r="B75" s="129" t="s">
        <v>57</v>
      </c>
      <c r="C75" s="130"/>
      <c r="D75" s="131"/>
      <c r="E75" s="131"/>
      <c r="F75" s="131"/>
      <c r="G75" s="131"/>
      <c r="H75" s="131"/>
      <c r="I75" s="131">
        <v>1</v>
      </c>
      <c r="J75" s="131"/>
      <c r="K75" s="131">
        <v>1</v>
      </c>
      <c r="L75" s="131"/>
      <c r="M75" s="131"/>
      <c r="N75" s="131"/>
      <c r="O75" s="131">
        <v>1</v>
      </c>
      <c r="P75" s="131"/>
      <c r="Q75" s="131"/>
      <c r="R75" s="131"/>
      <c r="S75" s="131"/>
      <c r="T75" s="131"/>
      <c r="U75" s="131"/>
      <c r="V75" s="131"/>
      <c r="W75" s="131"/>
      <c r="X75" s="131"/>
      <c r="Y75" s="131"/>
      <c r="Z75" s="131"/>
      <c r="AA75" s="131"/>
      <c r="AB75" s="131"/>
      <c r="AC75" s="131"/>
      <c r="AD75" s="131"/>
      <c r="AE75" s="131"/>
      <c r="AF75" s="131"/>
      <c r="AG75" s="131"/>
      <c r="AH75" s="131"/>
      <c r="AI75" s="131"/>
      <c r="AO75" s="132">
        <v>1</v>
      </c>
      <c r="BH75" s="132">
        <v>1</v>
      </c>
      <c r="DB75" s="132">
        <v>1</v>
      </c>
      <c r="FQ75" s="73">
        <f t="shared" si="0"/>
        <v>6</v>
      </c>
      <c r="FR75" s="74">
        <f>FQ75/$FS$75</f>
        <v>0.17647058823529413</v>
      </c>
      <c r="FS75" s="20">
        <f>SUM(FQ75:FQ76)</f>
        <v>34</v>
      </c>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s="79" customFormat="1" ht="21.75" customHeight="1">
      <c r="A76" s="178"/>
      <c r="B76" s="127" t="s">
        <v>14</v>
      </c>
      <c r="C76" s="80"/>
      <c r="D76" s="128"/>
      <c r="E76" s="128">
        <v>1</v>
      </c>
      <c r="F76" s="128"/>
      <c r="G76" s="128"/>
      <c r="H76" s="128"/>
      <c r="I76" s="128"/>
      <c r="J76" s="128"/>
      <c r="K76" s="128"/>
      <c r="L76" s="128"/>
      <c r="M76" s="128"/>
      <c r="N76" s="128"/>
      <c r="O76" s="128"/>
      <c r="P76" s="128">
        <v>1</v>
      </c>
      <c r="Q76" s="128"/>
      <c r="R76" s="128"/>
      <c r="S76" s="128"/>
      <c r="T76" s="128"/>
      <c r="U76" s="128"/>
      <c r="V76" s="128">
        <v>1</v>
      </c>
      <c r="W76" s="128"/>
      <c r="X76" s="128"/>
      <c r="Y76" s="128"/>
      <c r="Z76" s="128">
        <v>1</v>
      </c>
      <c r="AA76" s="128"/>
      <c r="AB76" s="128"/>
      <c r="AC76" s="128"/>
      <c r="AD76" s="128"/>
      <c r="AE76" s="128"/>
      <c r="AF76" s="128"/>
      <c r="AG76" s="128"/>
      <c r="AH76" s="128"/>
      <c r="AI76" s="128">
        <v>1</v>
      </c>
      <c r="AQ76" s="79">
        <v>1</v>
      </c>
      <c r="DM76" s="79">
        <v>1</v>
      </c>
      <c r="DN76" s="79">
        <v>1</v>
      </c>
      <c r="DQ76" s="79">
        <v>1</v>
      </c>
      <c r="DY76" s="79">
        <v>1</v>
      </c>
      <c r="DZ76" s="79">
        <v>1</v>
      </c>
      <c r="EA76" s="79">
        <v>1</v>
      </c>
      <c r="ED76" s="79">
        <v>1</v>
      </c>
      <c r="EE76" s="79">
        <v>1</v>
      </c>
      <c r="EH76" s="79">
        <v>1</v>
      </c>
      <c r="EI76" s="79">
        <v>1</v>
      </c>
      <c r="EJ76" s="79">
        <v>1</v>
      </c>
      <c r="EL76" s="79">
        <v>1</v>
      </c>
      <c r="EN76" s="79">
        <v>1</v>
      </c>
      <c r="EP76" s="79">
        <v>1</v>
      </c>
      <c r="EQ76" s="79">
        <v>1</v>
      </c>
      <c r="ER76" s="79">
        <v>1</v>
      </c>
      <c r="ES76" s="79">
        <v>1</v>
      </c>
      <c r="EV76" s="79">
        <v>1</v>
      </c>
      <c r="FE76" s="79">
        <v>1</v>
      </c>
      <c r="FF76" s="79">
        <v>1</v>
      </c>
      <c r="FM76" s="79">
        <v>1</v>
      </c>
      <c r="FN76" s="79">
        <v>1</v>
      </c>
      <c r="FQ76" s="61">
        <f t="shared" si="0"/>
        <v>28</v>
      </c>
      <c r="FR76" s="26">
        <f>FQ76/$FS$75</f>
        <v>0.8235294117647058</v>
      </c>
      <c r="FS76" s="33"/>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s="134" customFormat="1" ht="42" customHeight="1">
      <c r="A77" s="178" t="s">
        <v>58</v>
      </c>
      <c r="B77" s="75" t="s">
        <v>42</v>
      </c>
      <c r="C77" s="123"/>
      <c r="D77" s="133"/>
      <c r="E77" s="133"/>
      <c r="F77" s="133"/>
      <c r="G77" s="133"/>
      <c r="H77" s="133"/>
      <c r="I77" s="133">
        <v>1</v>
      </c>
      <c r="J77" s="133"/>
      <c r="K77" s="133">
        <v>1</v>
      </c>
      <c r="L77" s="133"/>
      <c r="M77" s="133"/>
      <c r="N77" s="133"/>
      <c r="O77" s="133">
        <v>1</v>
      </c>
      <c r="P77" s="133"/>
      <c r="Q77" s="133"/>
      <c r="R77" s="133"/>
      <c r="S77" s="133"/>
      <c r="T77" s="133"/>
      <c r="U77" s="133"/>
      <c r="V77" s="133"/>
      <c r="W77" s="133"/>
      <c r="X77" s="133"/>
      <c r="Y77" s="133"/>
      <c r="Z77" s="133"/>
      <c r="AA77" s="133"/>
      <c r="AB77" s="133"/>
      <c r="AC77" s="133"/>
      <c r="AD77" s="133"/>
      <c r="AE77" s="133"/>
      <c r="AF77" s="133"/>
      <c r="AG77" s="133"/>
      <c r="AH77" s="133"/>
      <c r="AI77" s="133">
        <v>1</v>
      </c>
      <c r="AO77" s="134">
        <v>1</v>
      </c>
      <c r="BH77" s="134">
        <v>1</v>
      </c>
      <c r="DB77" s="134">
        <v>1</v>
      </c>
      <c r="ED77" s="134">
        <v>1</v>
      </c>
      <c r="EJ77" s="134">
        <v>1</v>
      </c>
      <c r="FD77" s="134">
        <v>1</v>
      </c>
      <c r="FQ77" s="73">
        <f t="shared" si="0"/>
        <v>10</v>
      </c>
      <c r="FR77" s="74">
        <f>FQ77/$FS$77</f>
        <v>0.8333333333333334</v>
      </c>
      <c r="FS77" s="20">
        <f>SUM(FQ77:FQ78)</f>
        <v>12</v>
      </c>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s="135" customFormat="1" ht="19.5" customHeight="1">
      <c r="A78" s="178"/>
      <c r="B78" s="127" t="s">
        <v>14</v>
      </c>
      <c r="C78" s="80"/>
      <c r="D78" s="128"/>
      <c r="E78" s="128">
        <v>1</v>
      </c>
      <c r="F78" s="128"/>
      <c r="G78" s="128"/>
      <c r="H78" s="128"/>
      <c r="I78" s="128"/>
      <c r="J78" s="128"/>
      <c r="K78" s="128"/>
      <c r="L78" s="128"/>
      <c r="M78" s="128"/>
      <c r="N78" s="128"/>
      <c r="O78" s="128"/>
      <c r="P78" s="128"/>
      <c r="Q78" s="128"/>
      <c r="R78" s="128"/>
      <c r="S78" s="128"/>
      <c r="T78" s="128"/>
      <c r="U78" s="128"/>
      <c r="V78" s="128">
        <v>1</v>
      </c>
      <c r="W78" s="128"/>
      <c r="X78" s="128"/>
      <c r="Y78" s="128"/>
      <c r="Z78" s="128"/>
      <c r="AA78" s="128"/>
      <c r="AB78" s="128"/>
      <c r="AC78" s="128"/>
      <c r="AD78" s="128"/>
      <c r="AE78" s="128"/>
      <c r="AF78" s="128"/>
      <c r="AG78" s="128"/>
      <c r="AH78" s="128"/>
      <c r="AI78" s="128"/>
      <c r="FQ78" s="61">
        <f t="shared" si="0"/>
        <v>2</v>
      </c>
      <c r="FR78" s="26">
        <f>FQ78/$FS$77</f>
        <v>0.16666666666666666</v>
      </c>
      <c r="FS78" s="33"/>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s="134" customFormat="1" ht="38.25" customHeight="1">
      <c r="A79" s="178" t="s">
        <v>59</v>
      </c>
      <c r="B79" s="75" t="s">
        <v>60</v>
      </c>
      <c r="C79" s="123"/>
      <c r="D79" s="133"/>
      <c r="E79" s="133"/>
      <c r="F79" s="133"/>
      <c r="G79" s="133"/>
      <c r="H79" s="133"/>
      <c r="I79" s="133"/>
      <c r="J79" s="133"/>
      <c r="K79" s="133">
        <v>1</v>
      </c>
      <c r="L79" s="133"/>
      <c r="M79" s="133"/>
      <c r="N79" s="133"/>
      <c r="O79" s="133">
        <v>1</v>
      </c>
      <c r="P79" s="133"/>
      <c r="Q79" s="133"/>
      <c r="R79" s="133"/>
      <c r="S79" s="133"/>
      <c r="T79" s="133"/>
      <c r="U79" s="133"/>
      <c r="V79" s="133"/>
      <c r="W79" s="133"/>
      <c r="X79" s="133"/>
      <c r="Y79" s="133"/>
      <c r="Z79" s="133"/>
      <c r="AA79" s="133"/>
      <c r="AB79" s="133"/>
      <c r="AC79" s="133"/>
      <c r="AD79" s="133"/>
      <c r="AE79" s="133"/>
      <c r="AF79" s="133"/>
      <c r="AG79" s="133"/>
      <c r="AH79" s="133"/>
      <c r="AI79" s="133">
        <v>1</v>
      </c>
      <c r="AO79" s="134">
        <v>1</v>
      </c>
      <c r="BH79" s="134">
        <v>1</v>
      </c>
      <c r="DB79" s="134">
        <v>1</v>
      </c>
      <c r="ED79" s="134">
        <v>1</v>
      </c>
      <c r="EJ79" s="134">
        <v>1</v>
      </c>
      <c r="FD79" s="134">
        <v>1</v>
      </c>
      <c r="FQ79" s="73">
        <f t="shared" si="0"/>
        <v>9</v>
      </c>
      <c r="FR79" s="74">
        <f>FQ79/$FS$79</f>
        <v>0.9</v>
      </c>
      <c r="FS79" s="20">
        <f>SUM(FQ79:FQ80)</f>
        <v>10</v>
      </c>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s="135" customFormat="1" ht="18.75" customHeight="1">
      <c r="A80" s="178"/>
      <c r="B80" s="127" t="s">
        <v>14</v>
      </c>
      <c r="C80" s="80"/>
      <c r="D80" s="128"/>
      <c r="E80" s="128">
        <v>1</v>
      </c>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FQ80" s="61">
        <f t="shared" si="0"/>
        <v>1</v>
      </c>
      <c r="FR80" s="26">
        <f>FQ80/$FS$79</f>
        <v>0.1</v>
      </c>
      <c r="FS80" s="32"/>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s="134" customFormat="1" ht="26.25" customHeight="1">
      <c r="A81" s="178" t="s">
        <v>61</v>
      </c>
      <c r="B81" s="75" t="s">
        <v>62</v>
      </c>
      <c r="C81" s="123"/>
      <c r="D81" s="133"/>
      <c r="E81" s="133"/>
      <c r="F81" s="133"/>
      <c r="G81" s="133"/>
      <c r="H81" s="133"/>
      <c r="I81" s="133"/>
      <c r="J81" s="133"/>
      <c r="K81" s="133">
        <v>1</v>
      </c>
      <c r="L81" s="133"/>
      <c r="M81" s="133"/>
      <c r="N81" s="133"/>
      <c r="O81" s="133">
        <v>1</v>
      </c>
      <c r="P81" s="133"/>
      <c r="Q81" s="133"/>
      <c r="R81" s="133"/>
      <c r="S81" s="133"/>
      <c r="T81" s="133"/>
      <c r="U81" s="133"/>
      <c r="V81" s="133"/>
      <c r="W81" s="133"/>
      <c r="X81" s="133"/>
      <c r="Y81" s="133"/>
      <c r="Z81" s="133"/>
      <c r="AA81" s="133"/>
      <c r="AB81" s="133"/>
      <c r="AC81" s="133"/>
      <c r="AD81" s="133"/>
      <c r="AE81" s="133"/>
      <c r="AF81" s="133"/>
      <c r="AG81" s="133"/>
      <c r="AH81" s="133"/>
      <c r="AI81" s="133">
        <v>1</v>
      </c>
      <c r="AO81" s="134">
        <v>1</v>
      </c>
      <c r="BH81" s="134">
        <v>1</v>
      </c>
      <c r="DB81" s="134">
        <v>1</v>
      </c>
      <c r="ED81" s="134">
        <v>1</v>
      </c>
      <c r="EJ81" s="134">
        <v>1</v>
      </c>
      <c r="FD81" s="134">
        <v>1</v>
      </c>
      <c r="FQ81" s="73">
        <f t="shared" si="0"/>
        <v>9</v>
      </c>
      <c r="FR81" s="74">
        <f>FQ81/$FS$81</f>
        <v>0.9</v>
      </c>
      <c r="FS81" s="20">
        <f>SUM(FQ81:FQ82)</f>
        <v>10</v>
      </c>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s="79" customFormat="1" ht="22.5" customHeight="1">
      <c r="A82" s="178"/>
      <c r="B82" s="127" t="s">
        <v>14</v>
      </c>
      <c r="C82" s="80"/>
      <c r="D82" s="128"/>
      <c r="E82" s="128">
        <v>1</v>
      </c>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FQ82" s="61">
        <f t="shared" si="0"/>
        <v>1</v>
      </c>
      <c r="FR82" s="26">
        <f>FQ82/$FS$81</f>
        <v>0.1</v>
      </c>
      <c r="FS82" s="33"/>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175" ht="24.75" customHeight="1">
      <c r="A83" s="171" t="s">
        <v>63</v>
      </c>
      <c r="B83" s="83" t="s">
        <v>13</v>
      </c>
      <c r="C83" s="84"/>
      <c r="D83" s="85">
        <v>1</v>
      </c>
      <c r="E83" s="85"/>
      <c r="F83" s="85"/>
      <c r="G83" s="85"/>
      <c r="H83" s="85"/>
      <c r="I83" s="85"/>
      <c r="J83" s="85"/>
      <c r="K83" s="85">
        <v>1</v>
      </c>
      <c r="L83" s="85"/>
      <c r="M83" s="85"/>
      <c r="N83" s="85"/>
      <c r="O83" s="85">
        <v>1</v>
      </c>
      <c r="P83" s="85">
        <v>1</v>
      </c>
      <c r="Q83" s="85"/>
      <c r="R83" s="85"/>
      <c r="S83" s="85"/>
      <c r="T83" s="85"/>
      <c r="U83" s="85"/>
      <c r="V83" s="85"/>
      <c r="W83" s="85"/>
      <c r="X83" s="85"/>
      <c r="Y83" s="85"/>
      <c r="Z83" s="85"/>
      <c r="AA83" s="85"/>
      <c r="AB83" s="85"/>
      <c r="AC83" s="85"/>
      <c r="AD83" s="85"/>
      <c r="AE83" s="85"/>
      <c r="AF83" s="85"/>
      <c r="AG83" s="85"/>
      <c r="AH83" s="85"/>
      <c r="AI83" s="85">
        <v>1</v>
      </c>
      <c r="AJ83" s="84"/>
      <c r="AK83" s="84"/>
      <c r="AL83" s="84"/>
      <c r="AM83" s="84"/>
      <c r="AN83" s="84"/>
      <c r="AO83" s="84">
        <v>1</v>
      </c>
      <c r="AP83" s="84"/>
      <c r="AQ83" s="84"/>
      <c r="AR83" s="84"/>
      <c r="AS83" s="84"/>
      <c r="AT83" s="84"/>
      <c r="AU83" s="84"/>
      <c r="AV83" s="84"/>
      <c r="AW83" s="84"/>
      <c r="AX83" s="84"/>
      <c r="AY83" s="84"/>
      <c r="AZ83" s="84"/>
      <c r="BA83" s="84"/>
      <c r="BB83" s="84"/>
      <c r="BC83" s="84"/>
      <c r="BD83" s="84"/>
      <c r="BE83" s="84"/>
      <c r="BF83" s="84"/>
      <c r="BG83" s="84"/>
      <c r="BH83" s="84">
        <v>1</v>
      </c>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6"/>
      <c r="CY83" s="86"/>
      <c r="CZ83" s="86"/>
      <c r="DA83" s="86"/>
      <c r="DB83" s="86">
        <v>1</v>
      </c>
      <c r="DC83" s="86"/>
      <c r="DD83" s="86"/>
      <c r="DE83" s="86"/>
      <c r="DF83" s="86"/>
      <c r="DG83" s="86"/>
      <c r="DH83" s="86"/>
      <c r="DI83" s="86"/>
      <c r="DJ83" s="86"/>
      <c r="DK83" s="86"/>
      <c r="DL83" s="86"/>
      <c r="DM83" s="86"/>
      <c r="DN83" s="86"/>
      <c r="DO83" s="86"/>
      <c r="DP83" s="86"/>
      <c r="DQ83" s="86">
        <v>1</v>
      </c>
      <c r="DR83" s="86"/>
      <c r="DS83" s="86"/>
      <c r="DT83" s="86"/>
      <c r="DU83" s="86"/>
      <c r="DV83" s="86"/>
      <c r="DW83" s="86"/>
      <c r="DX83" s="86"/>
      <c r="DY83" s="86"/>
      <c r="DZ83" s="86"/>
      <c r="EA83" s="86"/>
      <c r="EB83" s="86"/>
      <c r="EC83" s="86"/>
      <c r="ED83" s="86">
        <v>1</v>
      </c>
      <c r="EE83" s="86"/>
      <c r="EF83" s="86"/>
      <c r="EG83" s="86"/>
      <c r="EH83" s="86"/>
      <c r="EI83" s="86">
        <v>1</v>
      </c>
      <c r="EJ83" s="86">
        <v>1</v>
      </c>
      <c r="EK83" s="86"/>
      <c r="EL83" s="86"/>
      <c r="EM83" s="86"/>
      <c r="EN83" s="86">
        <v>1</v>
      </c>
      <c r="EO83" s="86"/>
      <c r="EP83" s="86"/>
      <c r="EQ83" s="86">
        <v>1</v>
      </c>
      <c r="ER83" s="86">
        <v>1</v>
      </c>
      <c r="ES83" s="86"/>
      <c r="ET83" s="86"/>
      <c r="EU83" s="86"/>
      <c r="EV83" s="86"/>
      <c r="EW83" s="86"/>
      <c r="EX83" s="86"/>
      <c r="EY83" s="86"/>
      <c r="EZ83" s="86"/>
      <c r="FA83" s="86"/>
      <c r="FB83" s="86"/>
      <c r="FC83" s="86"/>
      <c r="FD83" s="86">
        <v>1</v>
      </c>
      <c r="FE83" s="86"/>
      <c r="FF83" s="86"/>
      <c r="FG83" s="86"/>
      <c r="FH83" s="86"/>
      <c r="FI83" s="86"/>
      <c r="FJ83" s="86"/>
      <c r="FK83" s="86"/>
      <c r="FL83" s="86"/>
      <c r="FM83" s="86"/>
      <c r="FN83" s="86"/>
      <c r="FO83" s="86"/>
      <c r="FP83" s="86"/>
      <c r="FQ83" s="87">
        <f t="shared" si="0"/>
        <v>16</v>
      </c>
      <c r="FR83" s="88">
        <f>FQ83/$FS$83</f>
        <v>0.8888888888888888</v>
      </c>
      <c r="FS83" s="89">
        <f>SUM(FQ83:FQ84)</f>
        <v>18</v>
      </c>
    </row>
    <row r="84" spans="1:175" ht="27.75" customHeight="1">
      <c r="A84" s="171"/>
      <c r="B84" s="136" t="s">
        <v>14</v>
      </c>
      <c r="C84" s="137"/>
      <c r="D84" s="138"/>
      <c r="E84" s="138">
        <v>1</v>
      </c>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c r="BT84" s="137"/>
      <c r="BU84" s="137"/>
      <c r="BV84" s="137"/>
      <c r="BW84" s="137"/>
      <c r="BX84" s="137"/>
      <c r="BY84" s="137"/>
      <c r="BZ84" s="137"/>
      <c r="CA84" s="137"/>
      <c r="CB84" s="137"/>
      <c r="CC84" s="137"/>
      <c r="CD84" s="137"/>
      <c r="CE84" s="137"/>
      <c r="CF84" s="137"/>
      <c r="CG84" s="137"/>
      <c r="CH84" s="137"/>
      <c r="CI84" s="137"/>
      <c r="CJ84" s="137"/>
      <c r="CK84" s="137"/>
      <c r="CL84" s="137"/>
      <c r="CM84" s="137"/>
      <c r="CN84" s="137"/>
      <c r="CO84" s="137"/>
      <c r="CP84" s="137"/>
      <c r="CQ84" s="137"/>
      <c r="CR84" s="137"/>
      <c r="CS84" s="137"/>
      <c r="CT84" s="137"/>
      <c r="CU84" s="137"/>
      <c r="CV84" s="137"/>
      <c r="CW84" s="137"/>
      <c r="CX84" s="139"/>
      <c r="CY84" s="139"/>
      <c r="CZ84" s="139"/>
      <c r="DA84" s="139"/>
      <c r="DB84" s="139"/>
      <c r="DC84" s="139"/>
      <c r="DD84" s="139"/>
      <c r="DE84" s="139"/>
      <c r="DF84" s="139"/>
      <c r="DG84" s="139"/>
      <c r="DH84" s="139"/>
      <c r="DI84" s="139"/>
      <c r="DJ84" s="139"/>
      <c r="DK84" s="139"/>
      <c r="DL84" s="139"/>
      <c r="DM84" s="139"/>
      <c r="DN84" s="139"/>
      <c r="DO84" s="139"/>
      <c r="DP84" s="139"/>
      <c r="DQ84" s="139"/>
      <c r="DR84" s="139"/>
      <c r="DS84" s="139"/>
      <c r="DT84" s="139"/>
      <c r="DU84" s="139"/>
      <c r="DV84" s="139"/>
      <c r="DW84" s="139"/>
      <c r="DX84" s="139"/>
      <c r="DY84" s="139"/>
      <c r="DZ84" s="139"/>
      <c r="EA84" s="139"/>
      <c r="EB84" s="139"/>
      <c r="EC84" s="139"/>
      <c r="ED84" s="139"/>
      <c r="EE84" s="139">
        <v>1</v>
      </c>
      <c r="EF84" s="139"/>
      <c r="EG84" s="139"/>
      <c r="EH84" s="139"/>
      <c r="EI84" s="139"/>
      <c r="EJ84" s="139"/>
      <c r="EK84" s="139"/>
      <c r="EL84" s="139"/>
      <c r="EM84" s="139"/>
      <c r="EN84" s="139"/>
      <c r="EO84" s="139"/>
      <c r="EP84" s="139"/>
      <c r="EQ84" s="139"/>
      <c r="ER84" s="139"/>
      <c r="ES84" s="139"/>
      <c r="ET84" s="139"/>
      <c r="EU84" s="139"/>
      <c r="EV84" s="139"/>
      <c r="EW84" s="139"/>
      <c r="EX84" s="139"/>
      <c r="EY84" s="139"/>
      <c r="EZ84" s="139"/>
      <c r="FA84" s="139"/>
      <c r="FB84" s="139"/>
      <c r="FC84" s="139"/>
      <c r="FD84" s="139"/>
      <c r="FE84" s="139"/>
      <c r="FF84" s="139"/>
      <c r="FG84" s="139"/>
      <c r="FH84" s="139"/>
      <c r="FI84" s="139"/>
      <c r="FJ84" s="139"/>
      <c r="FK84" s="139"/>
      <c r="FL84" s="139"/>
      <c r="FM84" s="139"/>
      <c r="FN84" s="139"/>
      <c r="FO84" s="139"/>
      <c r="FP84" s="139"/>
      <c r="FQ84" s="140">
        <f t="shared" si="0"/>
        <v>2</v>
      </c>
      <c r="FR84" s="95">
        <f>FQ84/$FS$83</f>
        <v>0.1111111111111111</v>
      </c>
      <c r="FS84" s="141"/>
    </row>
  </sheetData>
  <sheetProtection selectLockedCells="1" selectUnlockedCells="1"/>
  <mergeCells count="39">
    <mergeCell ref="A79:A80"/>
    <mergeCell ref="A81:A82"/>
    <mergeCell ref="A83:A84"/>
    <mergeCell ref="A71:A72"/>
    <mergeCell ref="A73:A74"/>
    <mergeCell ref="A75:A76"/>
    <mergeCell ref="A77:A78"/>
    <mergeCell ref="A63:A64"/>
    <mergeCell ref="A65:A66"/>
    <mergeCell ref="A67:A68"/>
    <mergeCell ref="A69:A70"/>
    <mergeCell ref="A55:A56"/>
    <mergeCell ref="A57:A58"/>
    <mergeCell ref="A59:A60"/>
    <mergeCell ref="A61:A62"/>
    <mergeCell ref="A47:A48"/>
    <mergeCell ref="A49:A50"/>
    <mergeCell ref="A51:A52"/>
    <mergeCell ref="A53:A54"/>
    <mergeCell ref="A38:A39"/>
    <mergeCell ref="A40:A41"/>
    <mergeCell ref="A42:A43"/>
    <mergeCell ref="A44:A46"/>
    <mergeCell ref="A30:A31"/>
    <mergeCell ref="A32:A33"/>
    <mergeCell ref="A34:A35"/>
    <mergeCell ref="A36:A37"/>
    <mergeCell ref="A22:A23"/>
    <mergeCell ref="A24:A25"/>
    <mergeCell ref="A26:A27"/>
    <mergeCell ref="A28:A29"/>
    <mergeCell ref="A14:A15"/>
    <mergeCell ref="A16:A17"/>
    <mergeCell ref="A18:A19"/>
    <mergeCell ref="A20:A21"/>
    <mergeCell ref="A2:A7"/>
    <mergeCell ref="A8:A9"/>
    <mergeCell ref="A10:A11"/>
    <mergeCell ref="A12:A13"/>
  </mergeCells>
  <printOptions horizontalCentered="1" verticalCentered="1"/>
  <pageMargins left="0.39375" right="0.39375" top="0.5326388888888889" bottom="0.5326388888888889" header="0.39375" footer="0.39375"/>
  <pageSetup firstPageNumber="1" useFirstPageNumber="1" horizontalDpi="300" verticalDpi="300" orientation="portrait" paperSize="8" scale="50" r:id="rId1"/>
  <headerFooter alignWithMargins="0">
    <oddHeader>&amp;L&amp;10&amp;D&amp;C&amp;10Résultats enquête de satisfaction 2014&amp;R&amp;10&amp;P</oddHeader>
    <oddFooter>&amp;C&amp;10Page &amp;P</oddFooter>
  </headerFooter>
</worksheet>
</file>

<file path=xl/worksheets/sheet2.xml><?xml version="1.0" encoding="utf-8"?>
<worksheet xmlns="http://schemas.openxmlformats.org/spreadsheetml/2006/main" xmlns:r="http://schemas.openxmlformats.org/officeDocument/2006/relationships">
  <dimension ref="A1:L367"/>
  <sheetViews>
    <sheetView workbookViewId="0" topLeftCell="A88">
      <selection activeCell="B15" sqref="B15"/>
    </sheetView>
  </sheetViews>
  <sheetFormatPr defaultColWidth="11.00390625" defaultRowHeight="14.25"/>
  <cols>
    <col min="1" max="1" width="10.625" style="1" customWidth="1"/>
    <col min="2" max="16384" width="10.875" style="1" customWidth="1"/>
  </cols>
  <sheetData>
    <row r="1" spans="1:12" ht="30">
      <c r="A1" s="182" t="s">
        <v>64</v>
      </c>
      <c r="B1" s="182"/>
      <c r="C1" s="182"/>
      <c r="D1" s="182"/>
      <c r="E1" s="182"/>
      <c r="F1" s="182"/>
      <c r="G1" s="182"/>
      <c r="H1" s="182"/>
      <c r="I1" s="182"/>
      <c r="J1" s="182"/>
      <c r="K1" s="182"/>
      <c r="L1" s="182"/>
    </row>
    <row r="2" ht="7.5" customHeight="1">
      <c r="A2" s="142"/>
    </row>
    <row r="3" spans="1:12" ht="24.75" customHeight="1">
      <c r="A3" s="179" t="s">
        <v>90</v>
      </c>
      <c r="B3" s="180"/>
      <c r="C3" s="180"/>
      <c r="D3" s="180"/>
      <c r="E3" s="180"/>
      <c r="F3" s="180"/>
      <c r="G3" s="180"/>
      <c r="H3" s="180"/>
      <c r="I3" s="180"/>
      <c r="J3" s="180"/>
      <c r="K3" s="180"/>
      <c r="L3" s="181"/>
    </row>
    <row r="9" ht="13.5">
      <c r="L9" s="1" t="s">
        <v>65</v>
      </c>
    </row>
    <row r="21" spans="1:12" ht="18" customHeight="1">
      <c r="A21" s="183" t="s">
        <v>89</v>
      </c>
      <c r="B21" s="180"/>
      <c r="C21" s="180"/>
      <c r="D21" s="180"/>
      <c r="E21" s="180"/>
      <c r="F21" s="180"/>
      <c r="G21" s="180"/>
      <c r="H21" s="180"/>
      <c r="I21" s="180"/>
      <c r="J21" s="180"/>
      <c r="K21" s="180"/>
      <c r="L21" s="181"/>
    </row>
    <row r="77" spans="1:12" ht="18" customHeight="1">
      <c r="A77" s="184" t="s">
        <v>92</v>
      </c>
      <c r="B77" s="180"/>
      <c r="C77" s="180"/>
      <c r="D77" s="180"/>
      <c r="E77" s="180"/>
      <c r="F77" s="180"/>
      <c r="G77" s="180"/>
      <c r="H77" s="180"/>
      <c r="I77" s="180"/>
      <c r="J77" s="180"/>
      <c r="K77" s="180"/>
      <c r="L77" s="181"/>
    </row>
    <row r="141" spans="1:12" ht="18" customHeight="1">
      <c r="A141" s="184" t="s">
        <v>66</v>
      </c>
      <c r="B141" s="180"/>
      <c r="C141" s="180"/>
      <c r="D141" s="180"/>
      <c r="E141" s="180"/>
      <c r="F141" s="180"/>
      <c r="G141" s="180"/>
      <c r="H141" s="180"/>
      <c r="I141" s="180"/>
      <c r="J141" s="180"/>
      <c r="K141" s="180"/>
      <c r="L141" s="181"/>
    </row>
    <row r="143" ht="14.25"/>
    <row r="144" ht="14.25"/>
    <row r="145" ht="14.25"/>
    <row r="146" ht="14.25"/>
    <row r="147" ht="14.25"/>
    <row r="148" ht="14.25"/>
    <row r="149" ht="14.25"/>
    <row r="150" ht="14.25"/>
    <row r="151" ht="14.25"/>
    <row r="152" ht="14.25"/>
    <row r="153" ht="14.25"/>
    <row r="154" ht="14.25"/>
    <row r="155" ht="14.25"/>
    <row r="156" ht="14.25"/>
    <row r="157" ht="14.25"/>
    <row r="158" ht="14.25"/>
    <row r="192" ht="13.5" customHeight="1"/>
    <row r="216" spans="1:12" ht="18" customHeight="1">
      <c r="A216" s="184" t="s">
        <v>67</v>
      </c>
      <c r="B216" s="180"/>
      <c r="C216" s="180"/>
      <c r="D216" s="180"/>
      <c r="E216" s="180"/>
      <c r="F216" s="180"/>
      <c r="G216" s="180"/>
      <c r="H216" s="180"/>
      <c r="I216" s="180"/>
      <c r="J216" s="180"/>
      <c r="K216" s="180"/>
      <c r="L216" s="181"/>
    </row>
    <row r="290" spans="1:12" ht="18" customHeight="1">
      <c r="A290" s="179" t="s">
        <v>68</v>
      </c>
      <c r="B290" s="180"/>
      <c r="C290" s="180"/>
      <c r="D290" s="180"/>
      <c r="E290" s="180"/>
      <c r="F290" s="180"/>
      <c r="G290" s="180"/>
      <c r="H290" s="180"/>
      <c r="I290" s="180"/>
      <c r="J290" s="180"/>
      <c r="K290" s="180"/>
      <c r="L290" s="181"/>
    </row>
    <row r="367" spans="1:12" ht="18" customHeight="1">
      <c r="A367" s="179" t="s">
        <v>69</v>
      </c>
      <c r="B367" s="180"/>
      <c r="C367" s="180"/>
      <c r="D367" s="180"/>
      <c r="E367" s="180"/>
      <c r="F367" s="180"/>
      <c r="G367" s="180"/>
      <c r="H367" s="180"/>
      <c r="I367" s="180"/>
      <c r="J367" s="180"/>
      <c r="K367" s="180"/>
      <c r="L367" s="181"/>
    </row>
  </sheetData>
  <sheetProtection selectLockedCells="1" selectUnlockedCells="1"/>
  <mergeCells count="8">
    <mergeCell ref="A367:L367"/>
    <mergeCell ref="A1:L1"/>
    <mergeCell ref="A21:L21"/>
    <mergeCell ref="A290:L290"/>
    <mergeCell ref="A3:L3"/>
    <mergeCell ref="A77:L77"/>
    <mergeCell ref="A141:L141"/>
    <mergeCell ref="A216:L216"/>
  </mergeCells>
  <printOptions/>
  <pageMargins left="0.1968503937007874" right="0.2755905511811024" top="0.3937007874015748" bottom="0.3937007874015748" header="0.3937007874015748" footer="0.3937007874015748"/>
  <pageSetup firstPageNumber="1" useFirstPageNumber="1" horizontalDpi="600" verticalDpi="600" orientation="portrait" pageOrder="overThenDown" paperSize="8" r:id="rId2"/>
  <rowBreaks count="5" manualBreakCount="5">
    <brk id="75" max="255" man="1"/>
    <brk id="139" max="255" man="1"/>
    <brk id="214" max="255" man="1"/>
    <brk id="288" max="255" man="1"/>
    <brk id="366" max="255" man="1"/>
  </rowBreaks>
  <drawing r:id="rId1"/>
</worksheet>
</file>

<file path=xl/worksheets/sheet3.xml><?xml version="1.0" encoding="utf-8"?>
<worksheet xmlns="http://schemas.openxmlformats.org/spreadsheetml/2006/main" xmlns:r="http://schemas.openxmlformats.org/officeDocument/2006/relationships">
  <dimension ref="A1:AZ28"/>
  <sheetViews>
    <sheetView workbookViewId="0" topLeftCell="A1">
      <selection activeCell="G29" sqref="G29"/>
    </sheetView>
  </sheetViews>
  <sheetFormatPr defaultColWidth="11.00390625" defaultRowHeight="14.25"/>
  <cols>
    <col min="1" max="1" width="32.875" style="143" customWidth="1"/>
    <col min="2" max="2" width="21.50390625" style="1" customWidth="1"/>
    <col min="3" max="3" width="3.625" style="1" customWidth="1"/>
    <col min="4" max="35" width="3.625" style="2" customWidth="1"/>
    <col min="36" max="41" width="3.625" style="1" customWidth="1"/>
    <col min="42" max="50" width="7.625" style="1" customWidth="1"/>
    <col min="51" max="51" width="9.50390625" style="3" customWidth="1"/>
    <col min="52" max="52" width="19.625" style="1" customWidth="1"/>
    <col min="53" max="53" width="16.875" style="1" customWidth="1"/>
    <col min="54" max="189" width="10.875" style="1" customWidth="1"/>
    <col min="190" max="190" width="9.375" style="1" customWidth="1"/>
    <col min="191" max="16384" width="10.875" style="1" customWidth="1"/>
  </cols>
  <sheetData>
    <row r="1" spans="1:52" s="153" customFormat="1" ht="34.5" customHeight="1">
      <c r="A1" s="144" t="s">
        <v>70</v>
      </c>
      <c r="B1" s="145" t="s">
        <v>1</v>
      </c>
      <c r="C1" s="146">
        <v>1</v>
      </c>
      <c r="D1" s="147">
        <v>2</v>
      </c>
      <c r="E1" s="147">
        <v>3</v>
      </c>
      <c r="F1" s="147">
        <v>4</v>
      </c>
      <c r="G1" s="147">
        <v>5</v>
      </c>
      <c r="H1" s="147">
        <v>6</v>
      </c>
      <c r="I1" s="147">
        <v>7</v>
      </c>
      <c r="J1" s="147">
        <v>8</v>
      </c>
      <c r="K1" s="147">
        <v>9</v>
      </c>
      <c r="L1" s="147">
        <v>10</v>
      </c>
      <c r="M1" s="147">
        <v>11</v>
      </c>
      <c r="N1" s="147">
        <v>12</v>
      </c>
      <c r="O1" s="147">
        <v>13</v>
      </c>
      <c r="P1" s="148">
        <v>14</v>
      </c>
      <c r="Q1" s="148">
        <v>15</v>
      </c>
      <c r="R1" s="148">
        <v>16</v>
      </c>
      <c r="S1" s="148">
        <v>17</v>
      </c>
      <c r="T1" s="148">
        <v>18</v>
      </c>
      <c r="U1" s="148">
        <v>19</v>
      </c>
      <c r="V1" s="148">
        <v>20</v>
      </c>
      <c r="W1" s="148">
        <v>21</v>
      </c>
      <c r="X1" s="148">
        <v>22</v>
      </c>
      <c r="Y1" s="148">
        <v>23</v>
      </c>
      <c r="Z1" s="148">
        <v>24</v>
      </c>
      <c r="AA1" s="148">
        <v>25</v>
      </c>
      <c r="AB1" s="148">
        <v>26</v>
      </c>
      <c r="AC1" s="148">
        <v>27</v>
      </c>
      <c r="AD1" s="148">
        <v>28</v>
      </c>
      <c r="AE1" s="148">
        <v>29</v>
      </c>
      <c r="AF1" s="148">
        <v>30</v>
      </c>
      <c r="AG1" s="148">
        <v>31</v>
      </c>
      <c r="AH1" s="148">
        <v>32</v>
      </c>
      <c r="AI1" s="148">
        <v>33</v>
      </c>
      <c r="AJ1" s="149">
        <v>34</v>
      </c>
      <c r="AK1" s="149">
        <v>35</v>
      </c>
      <c r="AL1" s="149">
        <v>36</v>
      </c>
      <c r="AM1" s="149">
        <v>37</v>
      </c>
      <c r="AN1" s="149">
        <v>38</v>
      </c>
      <c r="AO1" s="149">
        <v>39</v>
      </c>
      <c r="AP1" s="149"/>
      <c r="AQ1" s="149"/>
      <c r="AR1" s="149"/>
      <c r="AS1" s="149"/>
      <c r="AT1" s="149"/>
      <c r="AU1" s="149"/>
      <c r="AV1" s="149"/>
      <c r="AW1" s="149"/>
      <c r="AX1" s="150" t="s">
        <v>2</v>
      </c>
      <c r="AY1" s="151" t="s">
        <v>3</v>
      </c>
      <c r="AZ1" s="152" t="s">
        <v>4</v>
      </c>
    </row>
    <row r="2" spans="1:52" ht="19.5" customHeight="1">
      <c r="A2" s="185" t="s">
        <v>71</v>
      </c>
      <c r="B2" s="13" t="s">
        <v>72</v>
      </c>
      <c r="C2" s="14">
        <v>1</v>
      </c>
      <c r="D2" s="15">
        <v>1</v>
      </c>
      <c r="E2" s="15">
        <v>1</v>
      </c>
      <c r="F2" s="15">
        <v>1</v>
      </c>
      <c r="G2" s="15"/>
      <c r="H2" s="15"/>
      <c r="I2" s="15"/>
      <c r="J2" s="15"/>
      <c r="K2" s="15"/>
      <c r="L2" s="15"/>
      <c r="M2" s="16"/>
      <c r="N2" s="16"/>
      <c r="O2" s="16"/>
      <c r="P2" s="16"/>
      <c r="Q2" s="16"/>
      <c r="R2" s="16"/>
      <c r="S2" s="16"/>
      <c r="T2" s="16"/>
      <c r="U2" s="16"/>
      <c r="V2" s="16"/>
      <c r="W2" s="16"/>
      <c r="X2" s="16"/>
      <c r="Y2" s="16"/>
      <c r="Z2" s="15"/>
      <c r="AA2" s="15"/>
      <c r="AB2" s="15"/>
      <c r="AC2" s="15"/>
      <c r="AD2" s="15"/>
      <c r="AE2" s="15"/>
      <c r="AF2" s="15"/>
      <c r="AG2" s="15"/>
      <c r="AH2" s="15"/>
      <c r="AI2" s="15"/>
      <c r="AJ2" s="14"/>
      <c r="AK2" s="14"/>
      <c r="AL2" s="14"/>
      <c r="AM2" s="14"/>
      <c r="AN2" s="14"/>
      <c r="AO2" s="14"/>
      <c r="AP2" s="14"/>
      <c r="AQ2" s="14"/>
      <c r="AR2" s="14"/>
      <c r="AS2" s="14"/>
      <c r="AT2" s="14"/>
      <c r="AU2" s="14"/>
      <c r="AV2" s="14"/>
      <c r="AW2" s="14"/>
      <c r="AX2" s="18">
        <f aca="true" t="shared" si="0" ref="AX2:AX28">SUM(C2:AW2)</f>
        <v>4</v>
      </c>
      <c r="AY2" s="19">
        <f>AX2/$AZ$2</f>
        <v>0.8</v>
      </c>
      <c r="AZ2" s="20">
        <f>SUM(AX2:AX5)</f>
        <v>5</v>
      </c>
    </row>
    <row r="3" spans="1:52" ht="18.75" customHeight="1">
      <c r="A3" s="185"/>
      <c r="B3" s="21" t="s">
        <v>73</v>
      </c>
      <c r="C3" s="22"/>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2"/>
      <c r="AK3" s="22"/>
      <c r="AL3" s="22"/>
      <c r="AM3" s="22"/>
      <c r="AN3" s="22"/>
      <c r="AO3" s="22"/>
      <c r="AP3" s="22"/>
      <c r="AQ3" s="22"/>
      <c r="AR3" s="22"/>
      <c r="AS3" s="22"/>
      <c r="AT3" s="22"/>
      <c r="AU3" s="22"/>
      <c r="AV3" s="22"/>
      <c r="AW3" s="22"/>
      <c r="AX3" s="25">
        <f t="shared" si="0"/>
        <v>0</v>
      </c>
      <c r="AY3" s="26">
        <f>AX3/$AZ$2</f>
        <v>0</v>
      </c>
      <c r="AZ3" s="27"/>
    </row>
    <row r="4" spans="1:52" ht="19.5" customHeight="1">
      <c r="A4" s="185"/>
      <c r="B4" s="28" t="s">
        <v>74</v>
      </c>
      <c r="C4" s="29"/>
      <c r="D4" s="16"/>
      <c r="E4" s="16"/>
      <c r="F4" s="16"/>
      <c r="G4" s="16">
        <v>1</v>
      </c>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29"/>
      <c r="AK4" s="29"/>
      <c r="AL4" s="29"/>
      <c r="AM4" s="29"/>
      <c r="AN4" s="29"/>
      <c r="AO4" s="29"/>
      <c r="AP4" s="29"/>
      <c r="AQ4" s="29"/>
      <c r="AR4" s="29"/>
      <c r="AS4" s="29"/>
      <c r="AT4" s="29"/>
      <c r="AU4" s="29"/>
      <c r="AV4" s="29"/>
      <c r="AW4" s="29"/>
      <c r="AX4" s="18">
        <f t="shared" si="0"/>
        <v>1</v>
      </c>
      <c r="AY4" s="19">
        <f>AX4/$AZ$2</f>
        <v>0.2</v>
      </c>
      <c r="AZ4" s="27"/>
    </row>
    <row r="5" spans="1:52" ht="22.5" customHeight="1">
      <c r="A5" s="185"/>
      <c r="B5" s="21" t="s">
        <v>75</v>
      </c>
      <c r="C5" s="22"/>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2"/>
      <c r="AK5" s="22"/>
      <c r="AL5" s="22"/>
      <c r="AM5" s="22"/>
      <c r="AN5" s="22"/>
      <c r="AO5" s="22"/>
      <c r="AP5" s="22"/>
      <c r="AQ5" s="22"/>
      <c r="AR5" s="22"/>
      <c r="AS5" s="22"/>
      <c r="AT5" s="22"/>
      <c r="AU5" s="22"/>
      <c r="AV5" s="22"/>
      <c r="AW5" s="22"/>
      <c r="AX5" s="25">
        <f t="shared" si="0"/>
        <v>0</v>
      </c>
      <c r="AY5" s="26">
        <f>AX5/$AZ$2</f>
        <v>0</v>
      </c>
      <c r="AZ5" s="31"/>
    </row>
    <row r="6" spans="1:52" ht="25.5" customHeight="1">
      <c r="A6" s="186" t="s">
        <v>76</v>
      </c>
      <c r="B6" s="37" t="s">
        <v>13</v>
      </c>
      <c r="C6" s="38">
        <v>1</v>
      </c>
      <c r="D6" s="39">
        <v>1</v>
      </c>
      <c r="E6" s="39">
        <v>1</v>
      </c>
      <c r="F6" s="39">
        <v>1</v>
      </c>
      <c r="G6" s="39">
        <v>1</v>
      </c>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8"/>
      <c r="AK6" s="38"/>
      <c r="AL6" s="38"/>
      <c r="AM6" s="38"/>
      <c r="AN6" s="38"/>
      <c r="AO6" s="38"/>
      <c r="AP6" s="38"/>
      <c r="AQ6" s="38"/>
      <c r="AR6" s="38"/>
      <c r="AS6" s="38"/>
      <c r="AT6" s="38"/>
      <c r="AU6" s="38"/>
      <c r="AV6" s="38"/>
      <c r="AW6" s="38"/>
      <c r="AX6" s="41">
        <f t="shared" si="0"/>
        <v>5</v>
      </c>
      <c r="AY6" s="154">
        <f>AX6/$AZ$6</f>
        <v>1</v>
      </c>
      <c r="AZ6" s="43">
        <f>SUM(AX6:AX7)</f>
        <v>5</v>
      </c>
    </row>
    <row r="7" spans="1:52" ht="25.5" customHeight="1">
      <c r="A7" s="186"/>
      <c r="B7" s="21" t="s">
        <v>14</v>
      </c>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2"/>
      <c r="AK7" s="22"/>
      <c r="AL7" s="22"/>
      <c r="AM7" s="22"/>
      <c r="AN7" s="22"/>
      <c r="AO7" s="22"/>
      <c r="AP7" s="22"/>
      <c r="AQ7" s="22"/>
      <c r="AR7" s="22"/>
      <c r="AS7" s="22"/>
      <c r="AT7" s="22"/>
      <c r="AU7" s="22"/>
      <c r="AV7" s="22"/>
      <c r="AW7" s="22"/>
      <c r="AX7" s="25">
        <f t="shared" si="0"/>
        <v>0</v>
      </c>
      <c r="AY7" s="44">
        <f>AX7/$AZ$6</f>
        <v>0</v>
      </c>
      <c r="AZ7" s="12"/>
    </row>
    <row r="8" spans="1:52" ht="24.75" customHeight="1">
      <c r="A8" s="187" t="s">
        <v>77</v>
      </c>
      <c r="B8" s="45" t="s">
        <v>13</v>
      </c>
      <c r="C8" s="4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48">
        <f t="shared" si="0"/>
        <v>0</v>
      </c>
      <c r="AY8" s="42">
        <f>AX8/$AZ$8</f>
        <v>0</v>
      </c>
      <c r="AZ8" s="49">
        <f>SUM(AX8:AX9)</f>
        <v>4</v>
      </c>
    </row>
    <row r="9" spans="1:52" ht="25.5" customHeight="1">
      <c r="A9" s="187"/>
      <c r="B9" s="50" t="s">
        <v>14</v>
      </c>
      <c r="C9" s="51">
        <v>1</v>
      </c>
      <c r="D9" s="51">
        <v>1</v>
      </c>
      <c r="E9" s="51">
        <v>1</v>
      </c>
      <c r="F9" s="51">
        <v>1</v>
      </c>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25">
        <f t="shared" si="0"/>
        <v>4</v>
      </c>
      <c r="AY9" s="44">
        <f>AX9/$AZ$8</f>
        <v>1</v>
      </c>
      <c r="AZ9" s="12"/>
    </row>
    <row r="10" spans="1:52" ht="30.75" customHeight="1">
      <c r="A10" s="188" t="s">
        <v>78</v>
      </c>
      <c r="B10" s="52" t="s">
        <v>13</v>
      </c>
      <c r="C10" s="53">
        <v>1</v>
      </c>
      <c r="D10" s="54">
        <v>1</v>
      </c>
      <c r="E10" s="54">
        <v>1</v>
      </c>
      <c r="F10" s="54">
        <v>1</v>
      </c>
      <c r="G10" s="54">
        <v>1</v>
      </c>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3"/>
      <c r="AK10" s="53"/>
      <c r="AL10" s="53"/>
      <c r="AM10" s="53"/>
      <c r="AN10" s="53"/>
      <c r="AO10" s="53"/>
      <c r="AP10" s="53"/>
      <c r="AQ10" s="53"/>
      <c r="AR10" s="53"/>
      <c r="AS10" s="53"/>
      <c r="AT10" s="53"/>
      <c r="AU10" s="53"/>
      <c r="AV10" s="53"/>
      <c r="AW10" s="53"/>
      <c r="AX10" s="48">
        <f t="shared" si="0"/>
        <v>5</v>
      </c>
      <c r="AY10" s="42">
        <f>AX10/$AZ$10</f>
        <v>1</v>
      </c>
      <c r="AZ10" s="49">
        <f>SUM(AX10:AX11)</f>
        <v>5</v>
      </c>
    </row>
    <row r="11" spans="1:52" ht="30" customHeight="1">
      <c r="A11" s="188"/>
      <c r="B11" s="3" t="s">
        <v>14</v>
      </c>
      <c r="C11" s="22"/>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2"/>
      <c r="AK11" s="22"/>
      <c r="AL11" s="22"/>
      <c r="AM11" s="22"/>
      <c r="AN11" s="22"/>
      <c r="AO11" s="22"/>
      <c r="AP11" s="22"/>
      <c r="AQ11" s="22"/>
      <c r="AR11" s="22"/>
      <c r="AS11" s="22"/>
      <c r="AT11" s="22"/>
      <c r="AU11" s="22"/>
      <c r="AV11" s="22"/>
      <c r="AW11" s="22"/>
      <c r="AX11" s="25">
        <f t="shared" si="0"/>
        <v>0</v>
      </c>
      <c r="AY11" s="36">
        <f>AX11/$AZ$10</f>
        <v>0</v>
      </c>
      <c r="AZ11" s="12"/>
    </row>
    <row r="12" spans="1:52" ht="28.5" customHeight="1">
      <c r="A12" s="189" t="s">
        <v>79</v>
      </c>
      <c r="B12" s="67" t="s">
        <v>13</v>
      </c>
      <c r="C12" s="68"/>
      <c r="D12" s="69"/>
      <c r="E12" s="69">
        <v>1</v>
      </c>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8"/>
      <c r="AK12" s="68"/>
      <c r="AL12" s="68"/>
      <c r="AM12" s="68"/>
      <c r="AN12" s="68"/>
      <c r="AO12" s="68"/>
      <c r="AP12" s="68"/>
      <c r="AQ12" s="68"/>
      <c r="AR12" s="68"/>
      <c r="AS12" s="68"/>
      <c r="AT12" s="68"/>
      <c r="AU12" s="68"/>
      <c r="AV12" s="68"/>
      <c r="AW12" s="68"/>
      <c r="AX12" s="71">
        <f t="shared" si="0"/>
        <v>1</v>
      </c>
      <c r="AY12" s="19">
        <f>AX12/$AZ$12</f>
        <v>0.2</v>
      </c>
      <c r="AZ12" s="72">
        <f>SUM(AX12:AX13)</f>
        <v>5</v>
      </c>
    </row>
    <row r="13" spans="1:52" ht="24.75" customHeight="1">
      <c r="A13" s="189"/>
      <c r="B13" s="21" t="s">
        <v>14</v>
      </c>
      <c r="C13" s="22">
        <v>1</v>
      </c>
      <c r="D13" s="23">
        <v>1</v>
      </c>
      <c r="E13" s="23"/>
      <c r="F13" s="23">
        <v>1</v>
      </c>
      <c r="G13" s="23">
        <v>1</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2"/>
      <c r="AK13" s="22"/>
      <c r="AL13" s="22"/>
      <c r="AM13" s="22"/>
      <c r="AN13" s="22"/>
      <c r="AO13" s="22"/>
      <c r="AP13" s="22"/>
      <c r="AQ13" s="22"/>
      <c r="AR13" s="22"/>
      <c r="AS13" s="22"/>
      <c r="AT13" s="22"/>
      <c r="AU13" s="22"/>
      <c r="AV13" s="22"/>
      <c r="AW13" s="22"/>
      <c r="AX13" s="25">
        <f t="shared" si="0"/>
        <v>4</v>
      </c>
      <c r="AY13" s="26">
        <f>AX13/$AZ$12</f>
        <v>0.8</v>
      </c>
      <c r="AZ13" s="12"/>
    </row>
    <row r="14" spans="1:52" ht="36.75" customHeight="1">
      <c r="A14" s="190" t="s">
        <v>80</v>
      </c>
      <c r="B14" s="13" t="s">
        <v>13</v>
      </c>
      <c r="C14" s="14">
        <v>1</v>
      </c>
      <c r="D14" s="15">
        <v>1</v>
      </c>
      <c r="E14" s="15">
        <v>1</v>
      </c>
      <c r="F14" s="15">
        <v>1</v>
      </c>
      <c r="G14" s="15">
        <v>1</v>
      </c>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4"/>
      <c r="AK14" s="14"/>
      <c r="AL14" s="14"/>
      <c r="AM14" s="14"/>
      <c r="AN14" s="14"/>
      <c r="AO14" s="14"/>
      <c r="AP14" s="14"/>
      <c r="AQ14" s="14"/>
      <c r="AR14" s="14"/>
      <c r="AS14" s="14"/>
      <c r="AT14" s="14"/>
      <c r="AU14" s="14"/>
      <c r="AV14" s="14"/>
      <c r="AW14" s="14"/>
      <c r="AX14" s="73">
        <f t="shared" si="0"/>
        <v>5</v>
      </c>
      <c r="AY14" s="74">
        <f>AX14/$AZ$14</f>
        <v>1</v>
      </c>
      <c r="AZ14" s="20">
        <f>SUM(AX14:AX15)</f>
        <v>5</v>
      </c>
    </row>
    <row r="15" spans="1:52" ht="27" customHeight="1">
      <c r="A15" s="190"/>
      <c r="B15" s="32" t="s">
        <v>14</v>
      </c>
      <c r="C15" s="33"/>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3"/>
      <c r="AK15" s="33"/>
      <c r="AL15" s="33"/>
      <c r="AM15" s="33"/>
      <c r="AN15" s="33"/>
      <c r="AO15" s="33"/>
      <c r="AP15" s="33"/>
      <c r="AQ15" s="33"/>
      <c r="AR15" s="33"/>
      <c r="AS15" s="33"/>
      <c r="AT15" s="33"/>
      <c r="AU15" s="33"/>
      <c r="AV15" s="33"/>
      <c r="AW15" s="33"/>
      <c r="AX15" s="25">
        <f t="shared" si="0"/>
        <v>0</v>
      </c>
      <c r="AY15" s="26">
        <f>AX15/$AZ$14</f>
        <v>0</v>
      </c>
      <c r="AZ15" s="12"/>
    </row>
    <row r="16" spans="1:52" ht="27.75" customHeight="1">
      <c r="A16" s="191" t="s">
        <v>81</v>
      </c>
      <c r="B16" s="13" t="s">
        <v>13</v>
      </c>
      <c r="C16" s="14">
        <v>1</v>
      </c>
      <c r="D16" s="15">
        <v>1</v>
      </c>
      <c r="E16" s="15">
        <v>1</v>
      </c>
      <c r="F16" s="15"/>
      <c r="G16" s="15"/>
      <c r="H16" s="15"/>
      <c r="I16" s="15"/>
      <c r="J16" s="15"/>
      <c r="K16" s="15"/>
      <c r="L16" s="15"/>
      <c r="M16" s="16"/>
      <c r="N16" s="16"/>
      <c r="O16" s="16"/>
      <c r="P16" s="16"/>
      <c r="Q16" s="16"/>
      <c r="R16" s="16"/>
      <c r="S16" s="16"/>
      <c r="T16" s="16"/>
      <c r="U16" s="16"/>
      <c r="V16" s="16"/>
      <c r="W16" s="16"/>
      <c r="X16" s="16"/>
      <c r="Y16" s="16"/>
      <c r="Z16" s="16"/>
      <c r="AA16" s="16"/>
      <c r="AB16" s="16"/>
      <c r="AC16" s="16"/>
      <c r="AD16" s="16"/>
      <c r="AE16" s="16"/>
      <c r="AF16" s="16"/>
      <c r="AG16" s="16"/>
      <c r="AH16" s="16"/>
      <c r="AI16" s="16"/>
      <c r="AJ16" s="29"/>
      <c r="AK16" s="29"/>
      <c r="AL16" s="29"/>
      <c r="AM16" s="29"/>
      <c r="AN16" s="29"/>
      <c r="AO16" s="29"/>
      <c r="AP16" s="29"/>
      <c r="AQ16" s="29"/>
      <c r="AR16" s="29"/>
      <c r="AS16" s="29"/>
      <c r="AT16" s="29"/>
      <c r="AU16" s="29"/>
      <c r="AV16" s="29"/>
      <c r="AW16" s="29"/>
      <c r="AX16" s="73">
        <f t="shared" si="0"/>
        <v>3</v>
      </c>
      <c r="AY16" s="74">
        <f>AX16/$AZ$16</f>
        <v>1</v>
      </c>
      <c r="AZ16" s="20">
        <f>SUM(AX16:AX17)</f>
        <v>3</v>
      </c>
    </row>
    <row r="17" spans="1:52" ht="27.75" customHeight="1">
      <c r="A17" s="191"/>
      <c r="B17" s="32" t="s">
        <v>14</v>
      </c>
      <c r="C17" s="33"/>
      <c r="D17" s="34"/>
      <c r="E17" s="34"/>
      <c r="F17" s="34"/>
      <c r="G17" s="34"/>
      <c r="H17" s="34"/>
      <c r="I17" s="34"/>
      <c r="J17" s="34"/>
      <c r="K17" s="34"/>
      <c r="L17" s="34"/>
      <c r="M17" s="23"/>
      <c r="N17" s="23"/>
      <c r="O17" s="23"/>
      <c r="P17" s="23"/>
      <c r="Q17" s="23"/>
      <c r="R17" s="23"/>
      <c r="S17" s="23"/>
      <c r="T17" s="23"/>
      <c r="U17" s="23"/>
      <c r="V17" s="23"/>
      <c r="W17" s="23"/>
      <c r="X17" s="23"/>
      <c r="Y17" s="23"/>
      <c r="Z17" s="23"/>
      <c r="AA17" s="23"/>
      <c r="AB17" s="23"/>
      <c r="AC17" s="23"/>
      <c r="AD17" s="23"/>
      <c r="AE17" s="23"/>
      <c r="AF17" s="23"/>
      <c r="AG17" s="23"/>
      <c r="AH17" s="23"/>
      <c r="AI17" s="23"/>
      <c r="AJ17" s="22"/>
      <c r="AK17" s="22"/>
      <c r="AL17" s="22"/>
      <c r="AM17" s="22"/>
      <c r="AN17" s="22"/>
      <c r="AO17" s="22"/>
      <c r="AP17" s="22"/>
      <c r="AQ17" s="22"/>
      <c r="AR17" s="22"/>
      <c r="AS17" s="22"/>
      <c r="AT17" s="22"/>
      <c r="AU17" s="22"/>
      <c r="AV17" s="22"/>
      <c r="AW17" s="22"/>
      <c r="AX17" s="25">
        <f t="shared" si="0"/>
        <v>0</v>
      </c>
      <c r="AY17" s="26">
        <f>AX17/$AZ$16</f>
        <v>0</v>
      </c>
      <c r="AZ17" s="12"/>
    </row>
    <row r="18" spans="1:52" ht="19.5" customHeight="1">
      <c r="A18" s="192" t="s">
        <v>23</v>
      </c>
      <c r="B18" s="13" t="s">
        <v>13</v>
      </c>
      <c r="C18" s="14">
        <v>1</v>
      </c>
      <c r="D18" s="15">
        <v>1</v>
      </c>
      <c r="E18" s="15">
        <v>1</v>
      </c>
      <c r="F18" s="15">
        <v>1</v>
      </c>
      <c r="G18" s="15">
        <v>1</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4"/>
      <c r="AK18" s="14"/>
      <c r="AL18" s="14"/>
      <c r="AM18" s="14"/>
      <c r="AN18" s="14"/>
      <c r="AO18" s="14"/>
      <c r="AP18" s="14"/>
      <c r="AQ18" s="14"/>
      <c r="AR18" s="14"/>
      <c r="AS18" s="14"/>
      <c r="AT18" s="14"/>
      <c r="AU18" s="14"/>
      <c r="AV18" s="14"/>
      <c r="AW18" s="14"/>
      <c r="AX18" s="73">
        <f t="shared" si="0"/>
        <v>5</v>
      </c>
      <c r="AY18" s="74">
        <f>AX18/$AZ$18</f>
        <v>1</v>
      </c>
      <c r="AZ18" s="20">
        <f>SUM(AX18:AX19)</f>
        <v>5</v>
      </c>
    </row>
    <row r="19" spans="1:52" ht="18" customHeight="1">
      <c r="A19" s="192"/>
      <c r="B19" s="32" t="s">
        <v>14</v>
      </c>
      <c r="C19" s="33"/>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3"/>
      <c r="AK19" s="33"/>
      <c r="AL19" s="33"/>
      <c r="AM19" s="33"/>
      <c r="AN19" s="33"/>
      <c r="AO19" s="33"/>
      <c r="AP19" s="33"/>
      <c r="AQ19" s="33"/>
      <c r="AR19" s="33"/>
      <c r="AS19" s="33"/>
      <c r="AT19" s="33"/>
      <c r="AU19" s="33"/>
      <c r="AV19" s="33"/>
      <c r="AW19" s="33"/>
      <c r="AX19" s="25">
        <f t="shared" si="0"/>
        <v>0</v>
      </c>
      <c r="AY19" s="36">
        <f>AX19/$AZ$18</f>
        <v>0</v>
      </c>
      <c r="AZ19" s="12"/>
    </row>
    <row r="20" spans="1:52" ht="38.25" customHeight="1">
      <c r="A20" s="186" t="s">
        <v>82</v>
      </c>
      <c r="B20" s="37" t="s">
        <v>83</v>
      </c>
      <c r="C20" s="38"/>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8"/>
      <c r="AK20" s="38"/>
      <c r="AL20" s="38"/>
      <c r="AM20" s="38"/>
      <c r="AN20" s="38"/>
      <c r="AO20" s="38"/>
      <c r="AP20" s="38"/>
      <c r="AQ20" s="38"/>
      <c r="AR20" s="38"/>
      <c r="AS20" s="38"/>
      <c r="AT20" s="38"/>
      <c r="AU20" s="38"/>
      <c r="AV20" s="38"/>
      <c r="AW20" s="38"/>
      <c r="AX20" s="41">
        <f t="shared" si="0"/>
        <v>0</v>
      </c>
      <c r="AY20" s="42">
        <f>AX20/$AZ$20</f>
        <v>0</v>
      </c>
      <c r="AZ20" s="43">
        <f>SUM(AX20:AX22)</f>
        <v>5</v>
      </c>
    </row>
    <row r="21" spans="1:52" ht="28.5" customHeight="1">
      <c r="A21" s="186"/>
      <c r="B21" s="32" t="s">
        <v>84</v>
      </c>
      <c r="C21" s="33"/>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3"/>
      <c r="AK21" s="33"/>
      <c r="AL21" s="33"/>
      <c r="AM21" s="33"/>
      <c r="AN21" s="33"/>
      <c r="AO21" s="33"/>
      <c r="AP21" s="33"/>
      <c r="AQ21" s="33"/>
      <c r="AR21" s="33"/>
      <c r="AS21" s="33"/>
      <c r="AT21" s="33"/>
      <c r="AU21" s="33"/>
      <c r="AV21" s="33"/>
      <c r="AW21" s="33"/>
      <c r="AX21" s="25">
        <f t="shared" si="0"/>
        <v>0</v>
      </c>
      <c r="AY21" s="26">
        <f>AX21/$AZ$20</f>
        <v>0</v>
      </c>
      <c r="AZ21" s="12"/>
    </row>
    <row r="22" spans="1:52" ht="21.75" customHeight="1">
      <c r="A22" s="186"/>
      <c r="B22" s="56" t="s">
        <v>14</v>
      </c>
      <c r="C22" s="57">
        <v>1</v>
      </c>
      <c r="D22" s="58">
        <v>1</v>
      </c>
      <c r="E22" s="58">
        <v>1</v>
      </c>
      <c r="F22" s="58">
        <v>1</v>
      </c>
      <c r="G22" s="58">
        <v>1</v>
      </c>
      <c r="H22" s="58"/>
      <c r="I22" s="58"/>
      <c r="J22" s="58"/>
      <c r="K22" s="58"/>
      <c r="L22" s="58"/>
      <c r="M22" s="54"/>
      <c r="N22" s="54"/>
      <c r="O22" s="54"/>
      <c r="P22" s="54"/>
      <c r="Q22" s="54"/>
      <c r="R22" s="54"/>
      <c r="S22" s="54"/>
      <c r="T22" s="54"/>
      <c r="U22" s="54"/>
      <c r="V22" s="54"/>
      <c r="W22" s="54"/>
      <c r="X22" s="54"/>
      <c r="Y22" s="54"/>
      <c r="Z22" s="54"/>
      <c r="AA22" s="54"/>
      <c r="AB22" s="54"/>
      <c r="AC22" s="54"/>
      <c r="AD22" s="54"/>
      <c r="AE22" s="54"/>
      <c r="AF22" s="54"/>
      <c r="AG22" s="54"/>
      <c r="AH22" s="54"/>
      <c r="AI22" s="54"/>
      <c r="AJ22" s="53"/>
      <c r="AK22" s="53"/>
      <c r="AL22" s="53"/>
      <c r="AM22" s="53"/>
      <c r="AN22" s="53"/>
      <c r="AO22" s="53"/>
      <c r="AP22" s="53"/>
      <c r="AQ22" s="53"/>
      <c r="AR22" s="53"/>
      <c r="AS22" s="53"/>
      <c r="AT22" s="53"/>
      <c r="AU22" s="53"/>
      <c r="AV22" s="53"/>
      <c r="AW22" s="53"/>
      <c r="AX22" s="48">
        <f t="shared" si="0"/>
        <v>5</v>
      </c>
      <c r="AY22" s="78">
        <f>AX22/$AZ$20</f>
        <v>1</v>
      </c>
      <c r="AZ22" s="49">
        <f>SUM(AX22:AX22)</f>
        <v>5</v>
      </c>
    </row>
    <row r="23" spans="1:52" ht="21" customHeight="1">
      <c r="A23" s="193" t="s">
        <v>85</v>
      </c>
      <c r="B23" s="56" t="s">
        <v>13</v>
      </c>
      <c r="C23" s="57"/>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7"/>
      <c r="AK23" s="57"/>
      <c r="AL23" s="57"/>
      <c r="AM23" s="57"/>
      <c r="AN23" s="57"/>
      <c r="AO23" s="57"/>
      <c r="AP23" s="57"/>
      <c r="AQ23" s="57"/>
      <c r="AR23" s="57"/>
      <c r="AS23" s="57"/>
      <c r="AT23" s="57"/>
      <c r="AU23" s="57"/>
      <c r="AV23" s="57"/>
      <c r="AW23" s="57"/>
      <c r="AX23" s="48">
        <f t="shared" si="0"/>
        <v>0</v>
      </c>
      <c r="AY23" s="78" t="e">
        <f>AX23/$AZ$23</f>
        <v>#DIV/0!</v>
      </c>
      <c r="AZ23" s="49">
        <f>SUM(AX23:AX24)</f>
        <v>0</v>
      </c>
    </row>
    <row r="24" spans="1:52" ht="22.5" customHeight="1">
      <c r="A24" s="193"/>
      <c r="B24" s="79" t="s">
        <v>14</v>
      </c>
      <c r="C24" s="80"/>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0"/>
      <c r="AK24" s="80"/>
      <c r="AL24" s="80"/>
      <c r="AM24" s="80"/>
      <c r="AN24" s="80"/>
      <c r="AO24" s="80"/>
      <c r="AP24" s="80"/>
      <c r="AQ24" s="80"/>
      <c r="AR24" s="80"/>
      <c r="AS24" s="80"/>
      <c r="AT24" s="80"/>
      <c r="AU24" s="80"/>
      <c r="AV24" s="80"/>
      <c r="AW24" s="80"/>
      <c r="AX24" s="25">
        <f t="shared" si="0"/>
        <v>0</v>
      </c>
      <c r="AY24" s="26" t="e">
        <f>AX24/$AZ$23</f>
        <v>#DIV/0!</v>
      </c>
      <c r="AZ24" s="12">
        <v>0</v>
      </c>
    </row>
    <row r="25" spans="1:52" ht="32.25" customHeight="1">
      <c r="A25" s="188" t="s">
        <v>86</v>
      </c>
      <c r="B25" s="56" t="s">
        <v>13</v>
      </c>
      <c r="C25" s="57"/>
      <c r="D25" s="58"/>
      <c r="E25" s="58"/>
      <c r="F25" s="58"/>
      <c r="G25" s="58"/>
      <c r="H25" s="58"/>
      <c r="I25" s="58"/>
      <c r="J25" s="58"/>
      <c r="K25" s="58"/>
      <c r="L25" s="58"/>
      <c r="M25" s="54"/>
      <c r="N25" s="54"/>
      <c r="O25" s="54"/>
      <c r="P25" s="54"/>
      <c r="Q25" s="54"/>
      <c r="R25" s="54"/>
      <c r="S25" s="54"/>
      <c r="T25" s="54"/>
      <c r="U25" s="54"/>
      <c r="V25" s="54"/>
      <c r="W25" s="54"/>
      <c r="X25" s="54"/>
      <c r="Y25" s="54"/>
      <c r="Z25" s="54"/>
      <c r="AA25" s="54"/>
      <c r="AB25" s="54"/>
      <c r="AC25" s="54"/>
      <c r="AD25" s="54"/>
      <c r="AE25" s="54"/>
      <c r="AF25" s="54"/>
      <c r="AG25" s="54"/>
      <c r="AH25" s="54"/>
      <c r="AI25" s="54"/>
      <c r="AJ25" s="53"/>
      <c r="AK25" s="53"/>
      <c r="AL25" s="53"/>
      <c r="AM25" s="53"/>
      <c r="AN25" s="53"/>
      <c r="AO25" s="53"/>
      <c r="AP25" s="53"/>
      <c r="AQ25" s="53"/>
      <c r="AR25" s="53"/>
      <c r="AS25" s="53"/>
      <c r="AT25" s="53"/>
      <c r="AU25" s="53"/>
      <c r="AV25" s="53"/>
      <c r="AW25" s="53"/>
      <c r="AX25" s="48">
        <f t="shared" si="0"/>
        <v>0</v>
      </c>
      <c r="AY25" s="78" t="e">
        <f>AX25/$AZ$25</f>
        <v>#DIV/0!</v>
      </c>
      <c r="AZ25" s="49">
        <f>SUM(AX25:AX26)</f>
        <v>0</v>
      </c>
    </row>
    <row r="26" spans="1:52" ht="30.75" customHeight="1">
      <c r="A26" s="188"/>
      <c r="B26" s="21" t="s">
        <v>14</v>
      </c>
      <c r="C26" s="22"/>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2"/>
      <c r="AK26" s="22"/>
      <c r="AL26" s="22"/>
      <c r="AM26" s="22"/>
      <c r="AN26" s="22"/>
      <c r="AO26" s="22"/>
      <c r="AP26" s="22"/>
      <c r="AQ26" s="22"/>
      <c r="AR26" s="22"/>
      <c r="AS26" s="22"/>
      <c r="AT26" s="22"/>
      <c r="AU26" s="22"/>
      <c r="AV26" s="22"/>
      <c r="AW26" s="22"/>
      <c r="AX26" s="25">
        <f t="shared" si="0"/>
        <v>0</v>
      </c>
      <c r="AY26" s="26" t="e">
        <f>AX26/$AZ$25</f>
        <v>#DIV/0!</v>
      </c>
      <c r="AZ26" s="12"/>
    </row>
    <row r="27" spans="1:52" s="3" customFormat="1" ht="30" customHeight="1">
      <c r="A27" s="194" t="s">
        <v>87</v>
      </c>
      <c r="B27" s="83" t="s">
        <v>13</v>
      </c>
      <c r="C27" s="84">
        <v>1</v>
      </c>
      <c r="D27" s="85">
        <v>1</v>
      </c>
      <c r="E27" s="85">
        <v>1</v>
      </c>
      <c r="F27" s="85">
        <v>1</v>
      </c>
      <c r="G27" s="85">
        <v>1</v>
      </c>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4"/>
      <c r="AK27" s="84"/>
      <c r="AL27" s="84"/>
      <c r="AM27" s="84"/>
      <c r="AN27" s="84"/>
      <c r="AO27" s="84"/>
      <c r="AP27" s="84"/>
      <c r="AQ27" s="84"/>
      <c r="AR27" s="84"/>
      <c r="AS27" s="84"/>
      <c r="AT27" s="84"/>
      <c r="AU27" s="84"/>
      <c r="AV27" s="84"/>
      <c r="AW27" s="84"/>
      <c r="AX27" s="87">
        <f t="shared" si="0"/>
        <v>5</v>
      </c>
      <c r="AY27" s="88">
        <f>AX27/$AZ$27</f>
        <v>1</v>
      </c>
      <c r="AZ27" s="89">
        <f>SUM(AX27:AX28)</f>
        <v>5</v>
      </c>
    </row>
    <row r="28" spans="1:52" s="3" customFormat="1" ht="27.75" customHeight="1">
      <c r="A28" s="194"/>
      <c r="B28" s="156" t="s">
        <v>14</v>
      </c>
      <c r="C28" s="157"/>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7"/>
      <c r="AK28" s="157"/>
      <c r="AL28" s="157"/>
      <c r="AM28" s="157"/>
      <c r="AN28" s="157"/>
      <c r="AO28" s="157"/>
      <c r="AP28" s="157"/>
      <c r="AQ28" s="157"/>
      <c r="AR28" s="157"/>
      <c r="AS28" s="157"/>
      <c r="AT28" s="157"/>
      <c r="AU28" s="157"/>
      <c r="AV28" s="157"/>
      <c r="AW28" s="157"/>
      <c r="AX28" s="94">
        <f t="shared" si="0"/>
        <v>0</v>
      </c>
      <c r="AY28" s="95">
        <f>AX28/$AZ$27</f>
        <v>0</v>
      </c>
      <c r="AZ28" s="115"/>
    </row>
  </sheetData>
  <sheetProtection selectLockedCells="1" selectUnlockedCells="1"/>
  <mergeCells count="12">
    <mergeCell ref="A20:A22"/>
    <mergeCell ref="A23:A24"/>
    <mergeCell ref="A25:A26"/>
    <mergeCell ref="A27:A28"/>
    <mergeCell ref="A12:A13"/>
    <mergeCell ref="A14:A15"/>
    <mergeCell ref="A16:A17"/>
    <mergeCell ref="A18:A19"/>
    <mergeCell ref="A2:A5"/>
    <mergeCell ref="A6:A7"/>
    <mergeCell ref="A8:A9"/>
    <mergeCell ref="A10:A11"/>
  </mergeCells>
  <printOptions/>
  <pageMargins left="0.9840277777777777" right="0.9840277777777777" top="0.5902777777777778" bottom="0.5902777777777778" header="0.5118055555555555" footer="0.5118055555555555"/>
  <pageSetup firstPageNumber="1" useFirstPageNumber="1" horizontalDpi="300" verticalDpi="300" orientation="portrait" paperSize="8" r:id="rId1"/>
</worksheet>
</file>

<file path=xl/worksheets/sheet4.xml><?xml version="1.0" encoding="utf-8"?>
<worksheet xmlns="http://schemas.openxmlformats.org/spreadsheetml/2006/main" xmlns:r="http://schemas.openxmlformats.org/officeDocument/2006/relationships">
  <dimension ref="A1:L1"/>
  <sheetViews>
    <sheetView workbookViewId="0" topLeftCell="B58">
      <selection activeCell="J90" sqref="J90"/>
    </sheetView>
  </sheetViews>
  <sheetFormatPr defaultColWidth="10.50390625" defaultRowHeight="14.25"/>
  <sheetData>
    <row r="1" spans="1:12" s="1" customFormat="1" ht="54.75" customHeight="1">
      <c r="A1" s="195" t="s">
        <v>88</v>
      </c>
      <c r="B1" s="195"/>
      <c r="C1" s="195"/>
      <c r="D1" s="195"/>
      <c r="E1" s="195"/>
      <c r="F1" s="195"/>
      <c r="G1" s="195"/>
      <c r="H1" s="195"/>
      <c r="I1" s="195"/>
      <c r="J1" s="195"/>
      <c r="K1" s="196"/>
      <c r="L1" s="196"/>
    </row>
  </sheetData>
  <sheetProtection selectLockedCells="1" selectUnlockedCells="1"/>
  <mergeCells count="1">
    <mergeCell ref="A1:L1"/>
  </mergeCells>
  <printOptions/>
  <pageMargins left="0" right="0" top="0.1968503937007874" bottom="0.1968503937007874" header="0.5118110236220472" footer="0.5118110236220472"/>
  <pageSetup horizontalDpi="600" verticalDpi="600" orientation="landscape" paperSize="9" r:id="rId2"/>
  <rowBreaks count="1" manualBreakCount="1">
    <brk id="77" max="255" man="1"/>
  </rowBreaks>
  <drawing r:id="rId1"/>
</worksheet>
</file>

<file path=xl/worksheets/sheet5.xml><?xml version="1.0" encoding="utf-8"?>
<worksheet xmlns="http://schemas.openxmlformats.org/spreadsheetml/2006/main" xmlns:r="http://schemas.openxmlformats.org/officeDocument/2006/relationships">
  <dimension ref="A1:L108"/>
  <sheetViews>
    <sheetView tabSelected="1" workbookViewId="0" topLeftCell="A16">
      <selection activeCell="A39" sqref="A39:IV39"/>
    </sheetView>
  </sheetViews>
  <sheetFormatPr defaultColWidth="10.50390625" defaultRowHeight="14.25"/>
  <sheetData>
    <row r="1" spans="1:12" s="1" customFormat="1" ht="30">
      <c r="A1" s="182" t="s">
        <v>64</v>
      </c>
      <c r="B1" s="182"/>
      <c r="C1" s="182"/>
      <c r="D1" s="182"/>
      <c r="E1" s="182"/>
      <c r="F1" s="182"/>
      <c r="G1" s="182"/>
      <c r="H1" s="182"/>
      <c r="I1" s="182"/>
      <c r="J1" s="182"/>
      <c r="K1" s="182"/>
      <c r="L1" s="182"/>
    </row>
    <row r="4" ht="13.5">
      <c r="G4" s="159"/>
    </row>
    <row r="7" spans="7:10" ht="13.5" customHeight="1">
      <c r="G7" s="197" t="s">
        <v>97</v>
      </c>
      <c r="H7" s="198"/>
      <c r="I7" s="198"/>
      <c r="J7" s="198"/>
    </row>
    <row r="8" spans="7:10" ht="13.5">
      <c r="G8" s="198"/>
      <c r="H8" s="198"/>
      <c r="I8" s="198"/>
      <c r="J8" s="198"/>
    </row>
    <row r="9" spans="7:10" ht="13.5">
      <c r="G9" s="198"/>
      <c r="H9" s="198"/>
      <c r="I9" s="198"/>
      <c r="J9" s="198"/>
    </row>
    <row r="10" spans="7:10" ht="13.5">
      <c r="G10" s="198"/>
      <c r="H10" s="198"/>
      <c r="I10" s="198"/>
      <c r="J10" s="198"/>
    </row>
    <row r="11" spans="7:10" ht="13.5">
      <c r="G11" s="198"/>
      <c r="H11" s="198"/>
      <c r="I11" s="198"/>
      <c r="J11" s="198"/>
    </row>
    <row r="12" spans="7:10" ht="13.5">
      <c r="G12" s="198"/>
      <c r="H12" s="198"/>
      <c r="I12" s="198"/>
      <c r="J12" s="198"/>
    </row>
    <row r="13" spans="7:10" ht="13.5">
      <c r="G13" s="198"/>
      <c r="H13" s="198"/>
      <c r="I13" s="198"/>
      <c r="J13" s="198"/>
    </row>
    <row r="14" spans="7:10" ht="13.5">
      <c r="G14" s="198"/>
      <c r="H14" s="198"/>
      <c r="I14" s="198"/>
      <c r="J14" s="198"/>
    </row>
    <row r="15" spans="7:10" ht="13.5">
      <c r="G15" s="198"/>
      <c r="H15" s="198"/>
      <c r="I15" s="198"/>
      <c r="J15" s="198"/>
    </row>
    <row r="22" spans="7:10" ht="13.5">
      <c r="G22" s="197" t="s">
        <v>95</v>
      </c>
      <c r="H22" s="198"/>
      <c r="I22" s="198"/>
      <c r="J22" s="198"/>
    </row>
    <row r="23" spans="7:10" ht="13.5">
      <c r="G23" s="198"/>
      <c r="H23" s="198"/>
      <c r="I23" s="198"/>
      <c r="J23" s="198"/>
    </row>
    <row r="24" spans="7:10" ht="13.5">
      <c r="G24" s="198"/>
      <c r="H24" s="198"/>
      <c r="I24" s="198"/>
      <c r="J24" s="198"/>
    </row>
    <row r="25" spans="7:10" ht="13.5" customHeight="1">
      <c r="G25" s="198"/>
      <c r="H25" s="198"/>
      <c r="I25" s="198"/>
      <c r="J25" s="198"/>
    </row>
    <row r="26" spans="7:10" ht="13.5">
      <c r="G26" s="198"/>
      <c r="H26" s="198"/>
      <c r="I26" s="198"/>
      <c r="J26" s="198"/>
    </row>
    <row r="27" spans="7:10" ht="13.5">
      <c r="G27" s="198"/>
      <c r="H27" s="198"/>
      <c r="I27" s="198"/>
      <c r="J27" s="198"/>
    </row>
    <row r="28" spans="7:10" ht="13.5">
      <c r="G28" s="198"/>
      <c r="H28" s="198"/>
      <c r="I28" s="198"/>
      <c r="J28" s="198"/>
    </row>
    <row r="29" spans="7:10" ht="13.5">
      <c r="G29" s="198"/>
      <c r="H29" s="198"/>
      <c r="I29" s="198"/>
      <c r="J29" s="198"/>
    </row>
    <row r="30" spans="7:10" ht="13.5">
      <c r="G30" s="198"/>
      <c r="H30" s="198"/>
      <c r="I30" s="198"/>
      <c r="J30" s="198"/>
    </row>
    <row r="31" spans="7:10" ht="13.5">
      <c r="G31" s="198"/>
      <c r="H31" s="198"/>
      <c r="I31" s="198"/>
      <c r="J31" s="198"/>
    </row>
    <row r="32" spans="7:10" ht="13.5">
      <c r="G32" s="198"/>
      <c r="H32" s="198"/>
      <c r="I32" s="198"/>
      <c r="J32" s="198"/>
    </row>
    <row r="33" spans="7:10" ht="13.5">
      <c r="G33" s="198"/>
      <c r="H33" s="198"/>
      <c r="I33" s="198"/>
      <c r="J33" s="198"/>
    </row>
    <row r="41" spans="7:10" ht="13.5">
      <c r="G41" s="197" t="s">
        <v>91</v>
      </c>
      <c r="H41" s="198"/>
      <c r="I41" s="198"/>
      <c r="J41" s="198"/>
    </row>
    <row r="42" spans="7:10" ht="13.5">
      <c r="G42" s="198"/>
      <c r="H42" s="198"/>
      <c r="I42" s="198"/>
      <c r="J42" s="198"/>
    </row>
    <row r="43" spans="7:10" ht="13.5">
      <c r="G43" s="198"/>
      <c r="H43" s="198"/>
      <c r="I43" s="198"/>
      <c r="J43" s="198"/>
    </row>
    <row r="44" spans="7:10" ht="13.5">
      <c r="G44" s="198"/>
      <c r="H44" s="198"/>
      <c r="I44" s="198"/>
      <c r="J44" s="198"/>
    </row>
    <row r="45" spans="7:10" ht="13.5">
      <c r="G45" s="198"/>
      <c r="H45" s="198"/>
      <c r="I45" s="198"/>
      <c r="J45" s="198"/>
    </row>
    <row r="46" spans="7:10" ht="13.5">
      <c r="G46" s="198"/>
      <c r="H46" s="198"/>
      <c r="I46" s="198"/>
      <c r="J46" s="198"/>
    </row>
    <row r="47" spans="7:10" ht="13.5" customHeight="1">
      <c r="G47" s="198"/>
      <c r="H47" s="198"/>
      <c r="I47" s="198"/>
      <c r="J47" s="198"/>
    </row>
    <row r="48" spans="7:10" ht="13.5">
      <c r="G48" s="198"/>
      <c r="H48" s="198"/>
      <c r="I48" s="198"/>
      <c r="J48" s="198"/>
    </row>
    <row r="49" spans="7:10" ht="13.5">
      <c r="G49" s="198"/>
      <c r="H49" s="198"/>
      <c r="I49" s="198"/>
      <c r="J49" s="198"/>
    </row>
    <row r="58" spans="7:10" ht="13.5">
      <c r="G58" s="197" t="s">
        <v>93</v>
      </c>
      <c r="H58" s="198"/>
      <c r="I58" s="198"/>
      <c r="J58" s="198"/>
    </row>
    <row r="59" spans="7:10" ht="13.5">
      <c r="G59" s="198"/>
      <c r="H59" s="198"/>
      <c r="I59" s="198"/>
      <c r="J59" s="198"/>
    </row>
    <row r="60" spans="7:10" ht="13.5">
      <c r="G60" s="198"/>
      <c r="H60" s="198"/>
      <c r="I60" s="198"/>
      <c r="J60" s="198"/>
    </row>
    <row r="61" spans="7:10" ht="13.5">
      <c r="G61" s="198"/>
      <c r="H61" s="198"/>
      <c r="I61" s="198"/>
      <c r="J61" s="198"/>
    </row>
    <row r="62" spans="7:10" ht="13.5">
      <c r="G62" s="198"/>
      <c r="H62" s="198"/>
      <c r="I62" s="198"/>
      <c r="J62" s="198"/>
    </row>
    <row r="63" spans="7:10" ht="13.5">
      <c r="G63" s="198"/>
      <c r="H63" s="198"/>
      <c r="I63" s="198"/>
      <c r="J63" s="198"/>
    </row>
    <row r="64" spans="7:10" ht="13.5">
      <c r="G64" s="198"/>
      <c r="H64" s="198"/>
      <c r="I64" s="198"/>
      <c r="J64" s="198"/>
    </row>
    <row r="65" spans="7:10" ht="13.5" customHeight="1">
      <c r="G65" s="198"/>
      <c r="H65" s="198"/>
      <c r="I65" s="198"/>
      <c r="J65" s="198"/>
    </row>
    <row r="66" spans="7:10" ht="13.5">
      <c r="G66" s="198"/>
      <c r="H66" s="198"/>
      <c r="I66" s="198"/>
      <c r="J66" s="198"/>
    </row>
    <row r="67" spans="7:10" ht="13.5">
      <c r="G67" s="198"/>
      <c r="H67" s="198"/>
      <c r="I67" s="198"/>
      <c r="J67" s="198"/>
    </row>
    <row r="68" spans="7:10" ht="13.5">
      <c r="G68" s="198"/>
      <c r="H68" s="198"/>
      <c r="I68" s="198"/>
      <c r="J68" s="198"/>
    </row>
    <row r="69" spans="7:10" ht="13.5">
      <c r="G69" s="198"/>
      <c r="H69" s="198"/>
      <c r="I69" s="198"/>
      <c r="J69" s="198"/>
    </row>
    <row r="70" spans="7:10" ht="13.5">
      <c r="G70" s="198"/>
      <c r="H70" s="198"/>
      <c r="I70" s="198"/>
      <c r="J70" s="198"/>
    </row>
    <row r="71" spans="7:10" ht="13.5">
      <c r="G71" s="198"/>
      <c r="H71" s="198"/>
      <c r="I71" s="198"/>
      <c r="J71" s="198"/>
    </row>
    <row r="72" spans="7:10" ht="13.5">
      <c r="G72" s="198"/>
      <c r="H72" s="198"/>
      <c r="I72" s="198"/>
      <c r="J72" s="198"/>
    </row>
    <row r="73" spans="7:10" ht="13.5">
      <c r="G73" s="198"/>
      <c r="H73" s="198"/>
      <c r="I73" s="198"/>
      <c r="J73" s="198"/>
    </row>
    <row r="82" spans="7:10" ht="13.5">
      <c r="G82" s="197" t="s">
        <v>94</v>
      </c>
      <c r="H82" s="198"/>
      <c r="I82" s="198"/>
      <c r="J82" s="198"/>
    </row>
    <row r="83" spans="7:10" ht="13.5">
      <c r="G83" s="198"/>
      <c r="H83" s="198"/>
      <c r="I83" s="198"/>
      <c r="J83" s="198"/>
    </row>
    <row r="84" spans="7:10" ht="13.5">
      <c r="G84" s="198"/>
      <c r="H84" s="198"/>
      <c r="I84" s="198"/>
      <c r="J84" s="198"/>
    </row>
    <row r="85" spans="7:10" ht="13.5">
      <c r="G85" s="198"/>
      <c r="H85" s="198"/>
      <c r="I85" s="198"/>
      <c r="J85" s="198"/>
    </row>
    <row r="86" spans="7:10" ht="13.5">
      <c r="G86" s="198"/>
      <c r="H86" s="198"/>
      <c r="I86" s="198"/>
      <c r="J86" s="198"/>
    </row>
    <row r="87" spans="7:10" ht="13.5">
      <c r="G87" s="198"/>
      <c r="H87" s="198"/>
      <c r="I87" s="198"/>
      <c r="J87" s="198"/>
    </row>
    <row r="88" spans="7:10" ht="13.5">
      <c r="G88" s="198"/>
      <c r="H88" s="198"/>
      <c r="I88" s="198"/>
      <c r="J88" s="198"/>
    </row>
    <row r="89" spans="7:10" ht="13.5" customHeight="1">
      <c r="G89" s="198"/>
      <c r="H89" s="198"/>
      <c r="I89" s="198"/>
      <c r="J89" s="198"/>
    </row>
    <row r="90" spans="7:10" ht="13.5">
      <c r="G90" s="198"/>
      <c r="H90" s="198"/>
      <c r="I90" s="198"/>
      <c r="J90" s="198"/>
    </row>
    <row r="100" spans="7:10" ht="13.5">
      <c r="G100" s="197" t="s">
        <v>96</v>
      </c>
      <c r="H100" s="198"/>
      <c r="I100" s="198"/>
      <c r="J100" s="198"/>
    </row>
    <row r="101" spans="7:10" ht="13.5">
      <c r="G101" s="198"/>
      <c r="H101" s="198"/>
      <c r="I101" s="198"/>
      <c r="J101" s="198"/>
    </row>
    <row r="102" spans="7:10" ht="13.5">
      <c r="G102" s="198"/>
      <c r="H102" s="198"/>
      <c r="I102" s="198"/>
      <c r="J102" s="198"/>
    </row>
    <row r="103" spans="7:10" ht="13.5">
      <c r="G103" s="198"/>
      <c r="H103" s="198"/>
      <c r="I103" s="198"/>
      <c r="J103" s="198"/>
    </row>
    <row r="104" spans="7:10" ht="13.5">
      <c r="G104" s="198"/>
      <c r="H104" s="198"/>
      <c r="I104" s="198"/>
      <c r="J104" s="198"/>
    </row>
    <row r="105" spans="7:10" ht="13.5">
      <c r="G105" s="198"/>
      <c r="H105" s="198"/>
      <c r="I105" s="198"/>
      <c r="J105" s="198"/>
    </row>
    <row r="106" spans="7:10" ht="13.5">
      <c r="G106" s="198"/>
      <c r="H106" s="198"/>
      <c r="I106" s="198"/>
      <c r="J106" s="198"/>
    </row>
    <row r="107" spans="7:10" ht="13.5" customHeight="1">
      <c r="G107" s="198"/>
      <c r="H107" s="198"/>
      <c r="I107" s="198"/>
      <c r="J107" s="198"/>
    </row>
    <row r="108" spans="7:10" ht="13.5">
      <c r="G108" s="198"/>
      <c r="H108" s="198"/>
      <c r="I108" s="198"/>
      <c r="J108" s="198"/>
    </row>
  </sheetData>
  <sheetProtection selectLockedCells="1" selectUnlockedCells="1"/>
  <mergeCells count="7">
    <mergeCell ref="G58:J73"/>
    <mergeCell ref="G82:J90"/>
    <mergeCell ref="G100:J108"/>
    <mergeCell ref="A1:L1"/>
    <mergeCell ref="G7:J15"/>
    <mergeCell ref="G22:J33"/>
    <mergeCell ref="G41:J49"/>
  </mergeCells>
  <printOptions/>
  <pageMargins left="0" right="0" top="0" bottom="0" header="0.5118110236220472" footer="0.5118110236220472"/>
  <pageSetup horizontalDpi="600" verticalDpi="600" orientation="portrait" paperSize="8" r:id="rId2"/>
  <rowBreaks count="1" manualBreakCount="1">
    <brk id="76" max="11" man="1"/>
  </rowBreaks>
  <drawing r:id="rId1"/>
</worksheet>
</file>

<file path=xl/worksheets/sheet6.xml><?xml version="1.0" encoding="utf-8"?>
<worksheet xmlns="http://schemas.openxmlformats.org/spreadsheetml/2006/main" xmlns:r="http://schemas.openxmlformats.org/officeDocument/2006/relationships">
  <dimension ref="A1:EJ84"/>
  <sheetViews>
    <sheetView workbookViewId="0" topLeftCell="A70">
      <pane xSplit="2" topLeftCell="AR1" activePane="topRight" state="frozen"/>
      <selection pane="topLeft" activeCell="A1" sqref="A1"/>
      <selection pane="topRight" activeCell="BE4" sqref="BE4"/>
    </sheetView>
  </sheetViews>
  <sheetFormatPr defaultColWidth="11.00390625" defaultRowHeight="14.25"/>
  <cols>
    <col min="1" max="1" width="32.875" style="1" customWidth="1"/>
    <col min="2" max="2" width="21.50390625" style="1" customWidth="1"/>
    <col min="3" max="56" width="3.625" style="1" customWidth="1"/>
    <col min="57" max="57" width="7.625" style="1" customWidth="1"/>
    <col min="58" max="58" width="9.50390625" style="3" customWidth="1"/>
    <col min="59" max="59" width="19.625" style="1" customWidth="1"/>
    <col min="60" max="60" width="16.875" style="1" customWidth="1"/>
    <col min="61" max="16384" width="10.875" style="1" customWidth="1"/>
  </cols>
  <sheetData>
    <row r="1" spans="1:59" ht="34.5" customHeight="1">
      <c r="A1" s="4" t="s">
        <v>0</v>
      </c>
      <c r="B1" s="5" t="s">
        <v>1</v>
      </c>
      <c r="C1" s="9">
        <v>36</v>
      </c>
      <c r="D1" s="9">
        <v>37</v>
      </c>
      <c r="E1" s="9">
        <v>38</v>
      </c>
      <c r="F1" s="9">
        <v>39</v>
      </c>
      <c r="G1" s="9">
        <v>40</v>
      </c>
      <c r="H1" s="9">
        <v>41</v>
      </c>
      <c r="I1" s="9">
        <v>42</v>
      </c>
      <c r="J1" s="9">
        <v>43</v>
      </c>
      <c r="K1" s="9">
        <v>44</v>
      </c>
      <c r="L1" s="9">
        <v>45</v>
      </c>
      <c r="M1" s="9">
        <v>46</v>
      </c>
      <c r="N1" s="9">
        <v>47</v>
      </c>
      <c r="O1" s="9">
        <v>48</v>
      </c>
      <c r="P1" s="9">
        <v>49</v>
      </c>
      <c r="Q1" s="9">
        <v>50</v>
      </c>
      <c r="R1" s="9">
        <v>51</v>
      </c>
      <c r="S1" s="9">
        <v>52</v>
      </c>
      <c r="T1" s="9">
        <v>53</v>
      </c>
      <c r="U1" s="9">
        <v>54</v>
      </c>
      <c r="V1" s="9">
        <v>55</v>
      </c>
      <c r="W1" s="9">
        <v>56</v>
      </c>
      <c r="X1" s="9">
        <v>57</v>
      </c>
      <c r="Y1" s="9">
        <v>58</v>
      </c>
      <c r="Z1" s="9">
        <v>59</v>
      </c>
      <c r="AA1" s="9">
        <v>60</v>
      </c>
      <c r="AB1" s="9">
        <v>61</v>
      </c>
      <c r="AC1" s="9">
        <v>62</v>
      </c>
      <c r="AD1" s="9">
        <v>63</v>
      </c>
      <c r="AE1" s="9">
        <v>64</v>
      </c>
      <c r="AF1" s="9">
        <v>65</v>
      </c>
      <c r="AG1" s="9">
        <v>66</v>
      </c>
      <c r="AH1" s="9">
        <v>67</v>
      </c>
      <c r="AI1" s="9">
        <v>68</v>
      </c>
      <c r="AJ1" s="9">
        <v>69</v>
      </c>
      <c r="AK1" s="9">
        <v>70</v>
      </c>
      <c r="AL1" s="9">
        <v>71</v>
      </c>
      <c r="AM1" s="9">
        <v>72</v>
      </c>
      <c r="AN1" s="9">
        <v>73</v>
      </c>
      <c r="AO1" s="9">
        <v>74</v>
      </c>
      <c r="AP1" s="9">
        <v>75</v>
      </c>
      <c r="AQ1" s="9">
        <v>76</v>
      </c>
      <c r="AR1" s="9">
        <v>77</v>
      </c>
      <c r="AS1" s="9">
        <v>78</v>
      </c>
      <c r="AT1" s="9">
        <v>79</v>
      </c>
      <c r="AU1" s="9">
        <v>80</v>
      </c>
      <c r="AV1" s="9">
        <v>81</v>
      </c>
      <c r="AW1" s="9">
        <v>82</v>
      </c>
      <c r="AX1" s="9">
        <v>83</v>
      </c>
      <c r="AY1" s="9">
        <v>84</v>
      </c>
      <c r="AZ1" s="9">
        <v>85</v>
      </c>
      <c r="BA1" s="9">
        <v>86</v>
      </c>
      <c r="BB1" s="9">
        <v>87</v>
      </c>
      <c r="BC1" s="9">
        <v>88</v>
      </c>
      <c r="BD1" s="9">
        <v>89</v>
      </c>
      <c r="BE1" s="10" t="s">
        <v>2</v>
      </c>
      <c r="BF1" s="11" t="s">
        <v>3</v>
      </c>
      <c r="BG1" s="12" t="s">
        <v>4</v>
      </c>
    </row>
    <row r="2" spans="1:59" ht="19.5" customHeight="1">
      <c r="A2" s="160" t="s">
        <v>5</v>
      </c>
      <c r="B2" s="13" t="s">
        <v>6</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8">
        <f aca="true" t="shared" si="0" ref="BE2:BE33">SUM(C2:BD2)</f>
        <v>0</v>
      </c>
      <c r="BF2" s="19">
        <f aca="true" t="shared" si="1" ref="BF2:BF7">BE2/$BG$2</f>
        <v>0</v>
      </c>
      <c r="BG2" s="20">
        <f>SUM(BE2:BE7)</f>
        <v>54</v>
      </c>
    </row>
    <row r="3" spans="1:59" ht="18.75" customHeight="1">
      <c r="A3" s="160"/>
      <c r="B3" s="21" t="s">
        <v>7</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5">
        <f t="shared" si="0"/>
        <v>0</v>
      </c>
      <c r="BF3" s="26">
        <f t="shared" si="1"/>
        <v>0</v>
      </c>
      <c r="BG3" s="27"/>
    </row>
    <row r="4" spans="1:59" ht="19.5" customHeight="1">
      <c r="A4" s="160"/>
      <c r="B4" s="28" t="s">
        <v>8</v>
      </c>
      <c r="C4" s="29">
        <v>1</v>
      </c>
      <c r="D4" s="29">
        <v>1</v>
      </c>
      <c r="E4" s="29">
        <v>1</v>
      </c>
      <c r="F4" s="29">
        <v>1</v>
      </c>
      <c r="G4" s="29">
        <v>1</v>
      </c>
      <c r="H4" s="29">
        <v>1</v>
      </c>
      <c r="I4" s="29">
        <v>1</v>
      </c>
      <c r="J4" s="29">
        <v>1</v>
      </c>
      <c r="K4" s="29">
        <v>1</v>
      </c>
      <c r="L4" s="29">
        <v>1</v>
      </c>
      <c r="M4" s="29">
        <v>1</v>
      </c>
      <c r="N4" s="29">
        <v>1</v>
      </c>
      <c r="O4" s="29">
        <v>1</v>
      </c>
      <c r="P4" s="29">
        <v>1</v>
      </c>
      <c r="Q4" s="29">
        <v>1</v>
      </c>
      <c r="R4" s="29">
        <v>1</v>
      </c>
      <c r="S4" s="29">
        <v>1</v>
      </c>
      <c r="T4" s="29">
        <v>1</v>
      </c>
      <c r="U4" s="29">
        <v>1</v>
      </c>
      <c r="V4" s="29">
        <v>1</v>
      </c>
      <c r="W4" s="29">
        <v>1</v>
      </c>
      <c r="X4" s="29">
        <v>1</v>
      </c>
      <c r="Y4" s="29">
        <v>1</v>
      </c>
      <c r="Z4" s="29">
        <v>1</v>
      </c>
      <c r="AA4" s="29">
        <v>1</v>
      </c>
      <c r="AB4" s="29">
        <v>1</v>
      </c>
      <c r="AC4" s="29">
        <v>1</v>
      </c>
      <c r="AD4" s="29">
        <v>1</v>
      </c>
      <c r="AE4" s="29">
        <v>1</v>
      </c>
      <c r="AF4" s="29">
        <v>1</v>
      </c>
      <c r="AG4" s="29">
        <v>1</v>
      </c>
      <c r="AH4" s="29">
        <v>1</v>
      </c>
      <c r="AI4" s="29">
        <v>1</v>
      </c>
      <c r="AJ4" s="29">
        <v>1</v>
      </c>
      <c r="AK4" s="29">
        <v>1</v>
      </c>
      <c r="AL4" s="29">
        <v>1</v>
      </c>
      <c r="AM4" s="29">
        <v>1</v>
      </c>
      <c r="AN4" s="29">
        <v>1</v>
      </c>
      <c r="AO4" s="29">
        <v>1</v>
      </c>
      <c r="AP4" s="29">
        <v>1</v>
      </c>
      <c r="AQ4" s="29">
        <v>1</v>
      </c>
      <c r="AR4" s="29">
        <v>1</v>
      </c>
      <c r="AS4" s="29">
        <v>1</v>
      </c>
      <c r="AT4" s="29">
        <v>1</v>
      </c>
      <c r="AU4" s="29">
        <v>1</v>
      </c>
      <c r="AV4" s="29">
        <v>1</v>
      </c>
      <c r="AW4" s="29">
        <v>1</v>
      </c>
      <c r="AX4" s="29">
        <v>1</v>
      </c>
      <c r="AY4" s="29">
        <v>1</v>
      </c>
      <c r="AZ4" s="29">
        <v>1</v>
      </c>
      <c r="BA4" s="29">
        <v>1</v>
      </c>
      <c r="BB4" s="29">
        <v>1</v>
      </c>
      <c r="BC4" s="29">
        <v>1</v>
      </c>
      <c r="BD4" s="29">
        <v>1</v>
      </c>
      <c r="BE4" s="18">
        <f t="shared" si="0"/>
        <v>54</v>
      </c>
      <c r="BF4" s="19">
        <f t="shared" si="1"/>
        <v>1</v>
      </c>
      <c r="BG4" s="27"/>
    </row>
    <row r="5" spans="1:59" ht="22.5" customHeight="1">
      <c r="A5" s="160"/>
      <c r="B5" s="21" t="s">
        <v>9</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5">
        <f t="shared" si="0"/>
        <v>0</v>
      </c>
      <c r="BF5" s="26">
        <f t="shared" si="1"/>
        <v>0</v>
      </c>
      <c r="BG5" s="31"/>
    </row>
    <row r="6" spans="1:59" ht="19.5" customHeight="1">
      <c r="A6" s="160"/>
      <c r="B6" s="28" t="s">
        <v>10</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18">
        <f t="shared" si="0"/>
        <v>0</v>
      </c>
      <c r="BF6" s="19">
        <f t="shared" si="1"/>
        <v>0</v>
      </c>
      <c r="BG6" s="31"/>
    </row>
    <row r="7" spans="1:59" ht="22.5" customHeight="1" thickBot="1">
      <c r="A7" s="160"/>
      <c r="B7" s="32" t="s">
        <v>11</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25">
        <f t="shared" si="0"/>
        <v>0</v>
      </c>
      <c r="BF7" s="36">
        <f t="shared" si="1"/>
        <v>0</v>
      </c>
      <c r="BG7" s="31"/>
    </row>
    <row r="8" spans="1:59" ht="25.5" customHeight="1" thickBot="1" thickTop="1">
      <c r="A8" s="161" t="s">
        <v>12</v>
      </c>
      <c r="B8" s="37" t="s">
        <v>13</v>
      </c>
      <c r="C8" s="38">
        <v>1</v>
      </c>
      <c r="D8" s="38">
        <v>1</v>
      </c>
      <c r="E8" s="38">
        <v>1</v>
      </c>
      <c r="F8" s="38">
        <v>1</v>
      </c>
      <c r="G8" s="38">
        <v>1</v>
      </c>
      <c r="H8" s="38">
        <v>1</v>
      </c>
      <c r="I8" s="38">
        <v>1</v>
      </c>
      <c r="J8" s="38">
        <v>1</v>
      </c>
      <c r="K8" s="38">
        <v>1</v>
      </c>
      <c r="L8" s="38"/>
      <c r="M8" s="38">
        <v>1</v>
      </c>
      <c r="N8" s="38">
        <v>1</v>
      </c>
      <c r="O8" s="38">
        <v>1</v>
      </c>
      <c r="P8" s="38">
        <v>1</v>
      </c>
      <c r="Q8" s="38">
        <v>1</v>
      </c>
      <c r="R8" s="38">
        <v>1</v>
      </c>
      <c r="S8" s="38">
        <v>1</v>
      </c>
      <c r="T8" s="38">
        <v>1</v>
      </c>
      <c r="U8" s="38">
        <v>1</v>
      </c>
      <c r="V8" s="38">
        <v>1</v>
      </c>
      <c r="W8" s="38">
        <v>1</v>
      </c>
      <c r="X8" s="38">
        <v>1</v>
      </c>
      <c r="Y8" s="38">
        <v>1</v>
      </c>
      <c r="Z8" s="38">
        <v>1</v>
      </c>
      <c r="AA8" s="38">
        <v>1</v>
      </c>
      <c r="AB8" s="38">
        <v>1</v>
      </c>
      <c r="AC8" s="38">
        <v>1</v>
      </c>
      <c r="AD8" s="38">
        <v>1</v>
      </c>
      <c r="AE8" s="38">
        <v>1</v>
      </c>
      <c r="AF8" s="38">
        <v>1</v>
      </c>
      <c r="AG8" s="38">
        <v>1</v>
      </c>
      <c r="AH8" s="38">
        <v>1</v>
      </c>
      <c r="AI8" s="38">
        <v>1</v>
      </c>
      <c r="AJ8" s="38">
        <v>1</v>
      </c>
      <c r="AK8" s="38">
        <v>1</v>
      </c>
      <c r="AL8" s="38">
        <v>1</v>
      </c>
      <c r="AM8" s="38">
        <v>1</v>
      </c>
      <c r="AN8" s="38">
        <v>1</v>
      </c>
      <c r="AO8" s="38">
        <v>1</v>
      </c>
      <c r="AP8" s="38">
        <v>1</v>
      </c>
      <c r="AQ8" s="38">
        <v>1</v>
      </c>
      <c r="AR8" s="38">
        <v>1</v>
      </c>
      <c r="AS8" s="38">
        <v>1</v>
      </c>
      <c r="AT8" s="38">
        <v>1</v>
      </c>
      <c r="AU8" s="38">
        <v>1</v>
      </c>
      <c r="AV8" s="38">
        <v>1</v>
      </c>
      <c r="AW8" s="38">
        <v>1</v>
      </c>
      <c r="AX8" s="38">
        <v>1</v>
      </c>
      <c r="AY8" s="38">
        <v>1</v>
      </c>
      <c r="AZ8" s="38">
        <v>1</v>
      </c>
      <c r="BA8" s="38">
        <v>1</v>
      </c>
      <c r="BB8" s="38">
        <v>1</v>
      </c>
      <c r="BC8" s="38">
        <v>1</v>
      </c>
      <c r="BD8" s="38">
        <v>1</v>
      </c>
      <c r="BE8" s="41">
        <f t="shared" si="0"/>
        <v>53</v>
      </c>
      <c r="BF8" s="42">
        <f>BE8/$BG$8</f>
        <v>1</v>
      </c>
      <c r="BG8" s="43">
        <f>SUM(BE8:BE9)</f>
        <v>53</v>
      </c>
    </row>
    <row r="9" spans="1:59" ht="25.5" customHeight="1" thickTop="1">
      <c r="A9" s="161"/>
      <c r="B9" s="21" t="s">
        <v>14</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5">
        <f t="shared" si="0"/>
        <v>0</v>
      </c>
      <c r="BF9" s="44">
        <f>BE9/$BG$8</f>
        <v>0</v>
      </c>
      <c r="BG9" s="12"/>
    </row>
    <row r="10" spans="1:59" ht="24.75" customHeight="1">
      <c r="A10" s="162" t="s">
        <v>15</v>
      </c>
      <c r="B10" s="45" t="s">
        <v>13</v>
      </c>
      <c r="C10" s="47">
        <v>1</v>
      </c>
      <c r="D10" s="47">
        <v>1</v>
      </c>
      <c r="E10" s="47">
        <v>1</v>
      </c>
      <c r="F10" s="47">
        <v>1</v>
      </c>
      <c r="G10" s="47">
        <v>1</v>
      </c>
      <c r="H10" s="47">
        <v>1</v>
      </c>
      <c r="I10" s="47"/>
      <c r="J10" s="47">
        <v>1</v>
      </c>
      <c r="K10" s="47">
        <v>1</v>
      </c>
      <c r="L10" s="47"/>
      <c r="M10" s="47">
        <v>1</v>
      </c>
      <c r="N10" s="47">
        <v>1</v>
      </c>
      <c r="O10" s="47">
        <v>1</v>
      </c>
      <c r="P10" s="47">
        <v>1</v>
      </c>
      <c r="Q10" s="47">
        <v>1</v>
      </c>
      <c r="R10" s="47">
        <v>1</v>
      </c>
      <c r="S10" s="47">
        <v>1</v>
      </c>
      <c r="T10" s="47">
        <v>1</v>
      </c>
      <c r="U10" s="47">
        <v>1</v>
      </c>
      <c r="V10" s="47">
        <v>1</v>
      </c>
      <c r="W10" s="47">
        <v>1</v>
      </c>
      <c r="X10" s="47">
        <v>1</v>
      </c>
      <c r="Y10" s="47">
        <v>1</v>
      </c>
      <c r="Z10" s="47">
        <v>1</v>
      </c>
      <c r="AA10" s="47">
        <v>1</v>
      </c>
      <c r="AB10" s="47">
        <v>1</v>
      </c>
      <c r="AC10" s="47">
        <v>1</v>
      </c>
      <c r="AD10" s="47">
        <v>1</v>
      </c>
      <c r="AE10" s="47">
        <v>1</v>
      </c>
      <c r="AF10" s="47">
        <v>1</v>
      </c>
      <c r="AG10" s="47"/>
      <c r="AH10" s="47">
        <v>1</v>
      </c>
      <c r="AI10" s="47">
        <v>1</v>
      </c>
      <c r="AJ10" s="47">
        <v>1</v>
      </c>
      <c r="AK10" s="47">
        <v>1</v>
      </c>
      <c r="AL10" s="47"/>
      <c r="AM10" s="47">
        <v>1</v>
      </c>
      <c r="AN10" s="47">
        <v>1</v>
      </c>
      <c r="AO10" s="47">
        <v>1</v>
      </c>
      <c r="AP10" s="47">
        <v>1</v>
      </c>
      <c r="AQ10" s="47">
        <v>1</v>
      </c>
      <c r="AR10" s="47">
        <v>1</v>
      </c>
      <c r="AS10" s="47">
        <v>1</v>
      </c>
      <c r="AT10" s="47">
        <v>1</v>
      </c>
      <c r="AU10" s="47">
        <v>1</v>
      </c>
      <c r="AV10" s="47">
        <v>1</v>
      </c>
      <c r="AW10" s="47">
        <v>1</v>
      </c>
      <c r="AX10" s="47">
        <v>1</v>
      </c>
      <c r="AY10" s="47">
        <v>1</v>
      </c>
      <c r="AZ10" s="47">
        <v>1</v>
      </c>
      <c r="BA10" s="47">
        <v>1</v>
      </c>
      <c r="BB10" s="47">
        <v>1</v>
      </c>
      <c r="BC10" s="47">
        <v>1</v>
      </c>
      <c r="BD10" s="47">
        <v>1</v>
      </c>
      <c r="BE10" s="48">
        <f t="shared" si="0"/>
        <v>50</v>
      </c>
      <c r="BF10" s="42">
        <f>BE10/$BG$10</f>
        <v>0.9433962264150944</v>
      </c>
      <c r="BG10" s="49">
        <f>SUM(BE10:BE11)</f>
        <v>53</v>
      </c>
    </row>
    <row r="11" spans="1:140" s="51" customFormat="1" ht="25.5" customHeight="1">
      <c r="A11" s="162"/>
      <c r="B11" s="50" t="s">
        <v>14</v>
      </c>
      <c r="I11" s="51">
        <v>1</v>
      </c>
      <c r="AG11" s="51">
        <v>1</v>
      </c>
      <c r="AL11" s="51">
        <v>1</v>
      </c>
      <c r="BE11" s="25">
        <f t="shared" si="0"/>
        <v>3</v>
      </c>
      <c r="BF11" s="44">
        <f>BE11/$BG$10</f>
        <v>0.05660377358490566</v>
      </c>
      <c r="BG11" s="12"/>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row>
    <row r="12" spans="1:59" ht="30.75" customHeight="1">
      <c r="A12" s="163" t="s">
        <v>16</v>
      </c>
      <c r="B12" s="52" t="s">
        <v>13</v>
      </c>
      <c r="C12" s="53">
        <v>1</v>
      </c>
      <c r="D12" s="53">
        <v>1</v>
      </c>
      <c r="E12" s="53">
        <v>1</v>
      </c>
      <c r="F12" s="53">
        <v>1</v>
      </c>
      <c r="G12" s="53">
        <v>1</v>
      </c>
      <c r="H12" s="53">
        <v>1</v>
      </c>
      <c r="I12" s="53"/>
      <c r="J12" s="53">
        <v>1</v>
      </c>
      <c r="K12" s="53"/>
      <c r="L12" s="53"/>
      <c r="M12" s="53">
        <v>1</v>
      </c>
      <c r="N12" s="53">
        <v>1</v>
      </c>
      <c r="O12" s="53">
        <v>1</v>
      </c>
      <c r="P12" s="53">
        <v>1</v>
      </c>
      <c r="Q12" s="53">
        <v>1</v>
      </c>
      <c r="R12" s="53">
        <v>1</v>
      </c>
      <c r="S12" s="53">
        <v>1</v>
      </c>
      <c r="T12" s="53">
        <v>1</v>
      </c>
      <c r="U12" s="53"/>
      <c r="V12" s="53">
        <v>1</v>
      </c>
      <c r="W12" s="53">
        <v>1</v>
      </c>
      <c r="X12" s="53"/>
      <c r="Y12" s="53">
        <v>1</v>
      </c>
      <c r="Z12" s="53">
        <v>1</v>
      </c>
      <c r="AA12" s="53">
        <v>1</v>
      </c>
      <c r="AB12" s="53">
        <v>1</v>
      </c>
      <c r="AC12" s="53">
        <v>1</v>
      </c>
      <c r="AD12" s="53"/>
      <c r="AE12" s="53">
        <v>1</v>
      </c>
      <c r="AF12" s="53">
        <v>1</v>
      </c>
      <c r="AG12" s="53"/>
      <c r="AH12" s="53">
        <v>1</v>
      </c>
      <c r="AI12" s="53">
        <v>1</v>
      </c>
      <c r="AJ12" s="53">
        <v>1</v>
      </c>
      <c r="AK12" s="53">
        <v>1</v>
      </c>
      <c r="AL12" s="53"/>
      <c r="AM12" s="53">
        <v>1</v>
      </c>
      <c r="AN12" s="53">
        <v>1</v>
      </c>
      <c r="AO12" s="53">
        <v>1</v>
      </c>
      <c r="AP12" s="53">
        <v>1</v>
      </c>
      <c r="AQ12" s="53">
        <v>1</v>
      </c>
      <c r="AR12" s="53">
        <v>1</v>
      </c>
      <c r="AS12" s="53">
        <v>1</v>
      </c>
      <c r="AT12" s="53">
        <v>1</v>
      </c>
      <c r="AU12" s="53">
        <v>1</v>
      </c>
      <c r="AV12" s="53">
        <v>1</v>
      </c>
      <c r="AW12" s="53">
        <v>1</v>
      </c>
      <c r="AX12" s="53">
        <v>1</v>
      </c>
      <c r="AY12" s="53"/>
      <c r="AZ12" s="53">
        <v>1</v>
      </c>
      <c r="BA12" s="53">
        <v>1</v>
      </c>
      <c r="BB12" s="53"/>
      <c r="BC12" s="53">
        <v>1</v>
      </c>
      <c r="BD12" s="53">
        <v>1</v>
      </c>
      <c r="BE12" s="48">
        <f t="shared" si="0"/>
        <v>44</v>
      </c>
      <c r="BF12" s="42">
        <f>BE12/$BG$12</f>
        <v>0.8627450980392157</v>
      </c>
      <c r="BG12" s="49">
        <f>SUM(BE12:BE13)</f>
        <v>51</v>
      </c>
    </row>
    <row r="13" spans="1:59" ht="30" customHeight="1">
      <c r="A13" s="163"/>
      <c r="B13" s="3" t="s">
        <v>14</v>
      </c>
      <c r="C13" s="22"/>
      <c r="D13" s="22"/>
      <c r="E13" s="22"/>
      <c r="F13" s="22"/>
      <c r="G13" s="22"/>
      <c r="H13" s="22"/>
      <c r="I13" s="22">
        <v>1</v>
      </c>
      <c r="J13" s="22"/>
      <c r="K13" s="22"/>
      <c r="L13" s="22"/>
      <c r="M13" s="22"/>
      <c r="N13" s="22"/>
      <c r="O13" s="22"/>
      <c r="P13" s="22"/>
      <c r="Q13" s="22"/>
      <c r="R13" s="22"/>
      <c r="S13" s="22"/>
      <c r="T13" s="22"/>
      <c r="U13" s="22"/>
      <c r="V13" s="22"/>
      <c r="W13" s="22"/>
      <c r="X13" s="22">
        <v>1</v>
      </c>
      <c r="Y13" s="22"/>
      <c r="Z13" s="22"/>
      <c r="AA13" s="22"/>
      <c r="AB13" s="22"/>
      <c r="AC13" s="22"/>
      <c r="AD13" s="22">
        <v>1</v>
      </c>
      <c r="AE13" s="22"/>
      <c r="AF13" s="22"/>
      <c r="AG13" s="22">
        <v>1</v>
      </c>
      <c r="AH13" s="22"/>
      <c r="AI13" s="22"/>
      <c r="AJ13" s="22"/>
      <c r="AK13" s="22"/>
      <c r="AL13" s="22">
        <v>1</v>
      </c>
      <c r="AM13" s="22"/>
      <c r="AN13" s="22"/>
      <c r="AO13" s="22"/>
      <c r="AP13" s="22"/>
      <c r="AQ13" s="22"/>
      <c r="AR13" s="22"/>
      <c r="AS13" s="22"/>
      <c r="AT13" s="22"/>
      <c r="AU13" s="22"/>
      <c r="AV13" s="22"/>
      <c r="AW13" s="22"/>
      <c r="AX13" s="22"/>
      <c r="AY13" s="22">
        <v>1</v>
      </c>
      <c r="AZ13" s="22"/>
      <c r="BA13" s="22"/>
      <c r="BB13" s="22">
        <v>1</v>
      </c>
      <c r="BC13" s="22"/>
      <c r="BD13" s="22"/>
      <c r="BE13" s="25">
        <f t="shared" si="0"/>
        <v>7</v>
      </c>
      <c r="BF13" s="44">
        <f>BE13/$BG$12</f>
        <v>0.13725490196078433</v>
      </c>
      <c r="BG13" s="12"/>
    </row>
    <row r="14" spans="1:59" ht="21.75" customHeight="1">
      <c r="A14" s="164" t="s">
        <v>17</v>
      </c>
      <c r="B14" s="56" t="s">
        <v>13</v>
      </c>
      <c r="C14" s="57">
        <v>1</v>
      </c>
      <c r="D14" s="57">
        <v>1</v>
      </c>
      <c r="E14" s="57">
        <v>1</v>
      </c>
      <c r="F14" s="57">
        <v>1</v>
      </c>
      <c r="G14" s="57">
        <v>1</v>
      </c>
      <c r="H14" s="57">
        <v>1</v>
      </c>
      <c r="I14" s="57">
        <v>1</v>
      </c>
      <c r="J14" s="57">
        <v>1</v>
      </c>
      <c r="K14" s="57">
        <v>1</v>
      </c>
      <c r="L14" s="57"/>
      <c r="M14" s="57">
        <v>1</v>
      </c>
      <c r="N14" s="57">
        <v>1</v>
      </c>
      <c r="O14" s="57">
        <v>1</v>
      </c>
      <c r="P14" s="57">
        <v>1</v>
      </c>
      <c r="Q14" s="57">
        <v>1</v>
      </c>
      <c r="R14" s="57">
        <v>1</v>
      </c>
      <c r="S14" s="57">
        <v>1</v>
      </c>
      <c r="T14" s="57">
        <v>1</v>
      </c>
      <c r="U14" s="57">
        <v>1</v>
      </c>
      <c r="V14" s="57">
        <v>1</v>
      </c>
      <c r="W14" s="57">
        <v>1</v>
      </c>
      <c r="X14" s="57">
        <v>1</v>
      </c>
      <c r="Y14" s="57">
        <v>1</v>
      </c>
      <c r="Z14" s="57">
        <v>1</v>
      </c>
      <c r="AA14" s="57">
        <v>1</v>
      </c>
      <c r="AB14" s="57">
        <v>1</v>
      </c>
      <c r="AC14" s="57">
        <v>1</v>
      </c>
      <c r="AD14" s="57">
        <v>1</v>
      </c>
      <c r="AE14" s="57">
        <v>1</v>
      </c>
      <c r="AF14" s="57">
        <v>1</v>
      </c>
      <c r="AG14" s="57"/>
      <c r="AH14" s="57">
        <v>1</v>
      </c>
      <c r="AI14" s="57">
        <v>1</v>
      </c>
      <c r="AJ14" s="57">
        <v>1</v>
      </c>
      <c r="AK14" s="57">
        <v>1</v>
      </c>
      <c r="AL14" s="57">
        <v>1</v>
      </c>
      <c r="AM14" s="57">
        <v>1</v>
      </c>
      <c r="AN14" s="57">
        <v>1</v>
      </c>
      <c r="AO14" s="57">
        <v>1</v>
      </c>
      <c r="AP14" s="57">
        <v>1</v>
      </c>
      <c r="AQ14" s="57">
        <v>1</v>
      </c>
      <c r="AR14" s="57">
        <v>1</v>
      </c>
      <c r="AS14" s="57">
        <v>1</v>
      </c>
      <c r="AT14" s="57">
        <v>1</v>
      </c>
      <c r="AU14" s="57">
        <v>1</v>
      </c>
      <c r="AV14" s="57">
        <v>1</v>
      </c>
      <c r="AW14" s="57">
        <v>1</v>
      </c>
      <c r="AX14" s="57">
        <v>1</v>
      </c>
      <c r="AY14" s="57">
        <v>1</v>
      </c>
      <c r="AZ14" s="57">
        <v>1</v>
      </c>
      <c r="BA14" s="57">
        <v>1</v>
      </c>
      <c r="BB14" s="57">
        <v>1</v>
      </c>
      <c r="BC14" s="57">
        <v>1</v>
      </c>
      <c r="BD14" s="57">
        <v>1</v>
      </c>
      <c r="BE14" s="48">
        <f t="shared" si="0"/>
        <v>52</v>
      </c>
      <c r="BF14" s="42">
        <f>BE14/$BG$14</f>
        <v>0.9811320754716981</v>
      </c>
      <c r="BG14" s="49">
        <f>SUM(BE14:BE15)</f>
        <v>53</v>
      </c>
    </row>
    <row r="15" spans="1:140" s="51" customFormat="1" ht="27.75" customHeight="1">
      <c r="A15" s="164"/>
      <c r="B15" s="60" t="s">
        <v>14</v>
      </c>
      <c r="AG15" s="51">
        <v>1</v>
      </c>
      <c r="BE15" s="61">
        <f t="shared" si="0"/>
        <v>1</v>
      </c>
      <c r="BF15" s="44">
        <f>BE15/$BG$14</f>
        <v>0.018867924528301886</v>
      </c>
      <c r="BG15" s="12"/>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row>
    <row r="16" spans="1:59" ht="25.5" customHeight="1">
      <c r="A16" s="163" t="s">
        <v>18</v>
      </c>
      <c r="B16" s="52" t="s">
        <v>13</v>
      </c>
      <c r="C16" s="53">
        <v>1</v>
      </c>
      <c r="D16" s="53">
        <v>1</v>
      </c>
      <c r="E16" s="53">
        <v>1</v>
      </c>
      <c r="F16" s="53">
        <v>1</v>
      </c>
      <c r="G16" s="53">
        <v>1</v>
      </c>
      <c r="H16" s="53">
        <v>1</v>
      </c>
      <c r="I16" s="53">
        <v>1</v>
      </c>
      <c r="J16" s="53">
        <v>1</v>
      </c>
      <c r="K16" s="53">
        <v>1</v>
      </c>
      <c r="L16" s="53"/>
      <c r="M16" s="53">
        <v>1</v>
      </c>
      <c r="N16" s="53">
        <v>1</v>
      </c>
      <c r="O16" s="53">
        <v>1</v>
      </c>
      <c r="P16" s="53">
        <v>1</v>
      </c>
      <c r="Q16" s="53">
        <v>1</v>
      </c>
      <c r="R16" s="53">
        <v>1</v>
      </c>
      <c r="S16" s="53">
        <v>1</v>
      </c>
      <c r="T16" s="53">
        <v>1</v>
      </c>
      <c r="U16" s="53">
        <v>1</v>
      </c>
      <c r="V16" s="53">
        <v>1</v>
      </c>
      <c r="W16" s="53">
        <v>1</v>
      </c>
      <c r="X16" s="53">
        <v>1</v>
      </c>
      <c r="Y16" s="53">
        <v>1</v>
      </c>
      <c r="Z16" s="53">
        <v>1</v>
      </c>
      <c r="AA16" s="53">
        <v>1</v>
      </c>
      <c r="AB16" s="53">
        <v>1</v>
      </c>
      <c r="AC16" s="53">
        <v>1</v>
      </c>
      <c r="AD16" s="53">
        <v>1</v>
      </c>
      <c r="AE16" s="53">
        <v>1</v>
      </c>
      <c r="AF16" s="53">
        <v>1</v>
      </c>
      <c r="AG16" s="53">
        <v>1</v>
      </c>
      <c r="AH16" s="53">
        <v>1</v>
      </c>
      <c r="AI16" s="53">
        <v>1</v>
      </c>
      <c r="AJ16" s="53">
        <v>1</v>
      </c>
      <c r="AK16" s="53">
        <v>1</v>
      </c>
      <c r="AL16" s="53">
        <v>1</v>
      </c>
      <c r="AM16" s="53">
        <v>1</v>
      </c>
      <c r="AN16" s="53">
        <v>1</v>
      </c>
      <c r="AO16" s="53">
        <v>1</v>
      </c>
      <c r="AP16" s="53">
        <v>1</v>
      </c>
      <c r="AQ16" s="53">
        <v>1</v>
      </c>
      <c r="AR16" s="53">
        <v>1</v>
      </c>
      <c r="AS16" s="53">
        <v>1</v>
      </c>
      <c r="AT16" s="53">
        <v>1</v>
      </c>
      <c r="AU16" s="53">
        <v>1</v>
      </c>
      <c r="AV16" s="53">
        <v>1</v>
      </c>
      <c r="AW16" s="53">
        <v>1</v>
      </c>
      <c r="AX16" s="53">
        <v>1</v>
      </c>
      <c r="AY16" s="53">
        <v>1</v>
      </c>
      <c r="AZ16" s="53">
        <v>1</v>
      </c>
      <c r="BA16" s="53">
        <v>1</v>
      </c>
      <c r="BB16" s="53">
        <v>1</v>
      </c>
      <c r="BC16" s="53">
        <v>1</v>
      </c>
      <c r="BD16" s="53">
        <v>1</v>
      </c>
      <c r="BE16" s="48">
        <f t="shared" si="0"/>
        <v>53</v>
      </c>
      <c r="BF16" s="42">
        <f>BE16/$BG$16</f>
        <v>1</v>
      </c>
      <c r="BG16" s="49">
        <f>SUM(BE16:BE17)</f>
        <v>53</v>
      </c>
    </row>
    <row r="17" spans="1:59" ht="22.5" customHeight="1">
      <c r="A17" s="163"/>
      <c r="B17" s="3" t="s">
        <v>14</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5">
        <f t="shared" si="0"/>
        <v>0</v>
      </c>
      <c r="BF17" s="44">
        <f>BE17/$BG$16</f>
        <v>0</v>
      </c>
      <c r="BG17" s="12"/>
    </row>
    <row r="18" spans="1:59" ht="22.5" customHeight="1">
      <c r="A18" s="165" t="s">
        <v>19</v>
      </c>
      <c r="B18" s="64" t="s">
        <v>13</v>
      </c>
      <c r="C18" s="57">
        <v>1</v>
      </c>
      <c r="D18" s="57">
        <v>1</v>
      </c>
      <c r="E18" s="57">
        <v>1</v>
      </c>
      <c r="F18" s="57">
        <v>1</v>
      </c>
      <c r="G18" s="57">
        <v>1</v>
      </c>
      <c r="H18" s="57">
        <v>1</v>
      </c>
      <c r="I18" s="57">
        <v>1</v>
      </c>
      <c r="J18" s="57">
        <v>1</v>
      </c>
      <c r="K18" s="57"/>
      <c r="L18" s="57"/>
      <c r="M18" s="57">
        <v>1</v>
      </c>
      <c r="N18" s="57">
        <v>1</v>
      </c>
      <c r="O18" s="57">
        <v>1</v>
      </c>
      <c r="P18" s="57">
        <v>1</v>
      </c>
      <c r="Q18" s="57">
        <v>1</v>
      </c>
      <c r="R18" s="57">
        <v>1</v>
      </c>
      <c r="S18" s="57">
        <v>1</v>
      </c>
      <c r="T18" s="57">
        <v>1</v>
      </c>
      <c r="U18" s="57">
        <v>1</v>
      </c>
      <c r="V18" s="57"/>
      <c r="W18" s="57">
        <v>1</v>
      </c>
      <c r="X18" s="57"/>
      <c r="Y18" s="57">
        <v>1</v>
      </c>
      <c r="Z18" s="57">
        <v>1</v>
      </c>
      <c r="AA18" s="57">
        <v>1</v>
      </c>
      <c r="AB18" s="57">
        <v>1</v>
      </c>
      <c r="AC18" s="57">
        <v>1</v>
      </c>
      <c r="AD18" s="57">
        <v>1</v>
      </c>
      <c r="AE18" s="57">
        <v>1</v>
      </c>
      <c r="AF18" s="57">
        <v>1</v>
      </c>
      <c r="AG18" s="57">
        <v>1</v>
      </c>
      <c r="AH18" s="57">
        <v>1</v>
      </c>
      <c r="AI18" s="57">
        <v>1</v>
      </c>
      <c r="AJ18" s="57">
        <v>1</v>
      </c>
      <c r="AK18" s="57">
        <v>1</v>
      </c>
      <c r="AL18" s="57">
        <v>1</v>
      </c>
      <c r="AM18" s="57">
        <v>1</v>
      </c>
      <c r="AN18" s="57">
        <v>1</v>
      </c>
      <c r="AO18" s="57">
        <v>1</v>
      </c>
      <c r="AP18" s="57">
        <v>1</v>
      </c>
      <c r="AQ18" s="57">
        <v>1</v>
      </c>
      <c r="AR18" s="57">
        <v>1</v>
      </c>
      <c r="AS18" s="57">
        <v>1</v>
      </c>
      <c r="AT18" s="57">
        <v>1</v>
      </c>
      <c r="AU18" s="57"/>
      <c r="AV18" s="57">
        <v>1</v>
      </c>
      <c r="AW18" s="57">
        <v>1</v>
      </c>
      <c r="AX18" s="57">
        <v>1</v>
      </c>
      <c r="AY18" s="57">
        <v>1</v>
      </c>
      <c r="AZ18" s="57">
        <v>1</v>
      </c>
      <c r="BA18" s="57">
        <v>1</v>
      </c>
      <c r="BB18" s="57">
        <v>1</v>
      </c>
      <c r="BC18" s="57">
        <v>1</v>
      </c>
      <c r="BD18" s="57">
        <v>1</v>
      </c>
      <c r="BE18" s="48">
        <f t="shared" si="0"/>
        <v>49</v>
      </c>
      <c r="BF18" s="42">
        <f>BE18/$BG$18</f>
        <v>0.9245283018867925</v>
      </c>
      <c r="BG18" s="49">
        <f>SUM(BE18:BE19)</f>
        <v>53</v>
      </c>
    </row>
    <row r="19" spans="1:140" s="51" customFormat="1" ht="30" customHeight="1" thickBot="1">
      <c r="A19" s="165"/>
      <c r="B19" s="65" t="s">
        <v>14</v>
      </c>
      <c r="K19" s="51">
        <v>1</v>
      </c>
      <c r="V19" s="51">
        <v>1</v>
      </c>
      <c r="X19" s="51">
        <v>1</v>
      </c>
      <c r="AU19" s="51">
        <v>1</v>
      </c>
      <c r="BE19" s="66">
        <f t="shared" si="0"/>
        <v>4</v>
      </c>
      <c r="BF19" s="36">
        <f>BE19/$BG$18</f>
        <v>0.07547169811320754</v>
      </c>
      <c r="BG19" s="12"/>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row>
    <row r="20" spans="1:59" ht="28.5" customHeight="1" thickBot="1" thickTop="1">
      <c r="A20" s="166" t="s">
        <v>20</v>
      </c>
      <c r="B20" s="67" t="s">
        <v>13</v>
      </c>
      <c r="C20" s="68">
        <v>1</v>
      </c>
      <c r="D20" s="68">
        <v>1</v>
      </c>
      <c r="E20" s="68">
        <v>1</v>
      </c>
      <c r="F20" s="68">
        <v>1</v>
      </c>
      <c r="G20" s="68">
        <v>1</v>
      </c>
      <c r="H20" s="68"/>
      <c r="I20" s="68">
        <v>1</v>
      </c>
      <c r="J20" s="68">
        <v>1</v>
      </c>
      <c r="K20" s="68">
        <v>1</v>
      </c>
      <c r="L20" s="68">
        <v>1</v>
      </c>
      <c r="M20" s="68">
        <v>1</v>
      </c>
      <c r="N20" s="68">
        <v>1</v>
      </c>
      <c r="O20" s="68">
        <v>1</v>
      </c>
      <c r="P20" s="68">
        <v>1</v>
      </c>
      <c r="Q20" s="68">
        <v>1</v>
      </c>
      <c r="R20" s="68">
        <v>1</v>
      </c>
      <c r="S20" s="68">
        <v>1</v>
      </c>
      <c r="T20" s="68">
        <v>1</v>
      </c>
      <c r="U20" s="68">
        <v>1</v>
      </c>
      <c r="V20" s="68">
        <v>1</v>
      </c>
      <c r="W20" s="68">
        <v>1</v>
      </c>
      <c r="X20" s="68">
        <v>1</v>
      </c>
      <c r="Y20" s="68">
        <v>1</v>
      </c>
      <c r="Z20" s="68">
        <v>1</v>
      </c>
      <c r="AA20" s="68">
        <v>1</v>
      </c>
      <c r="AB20" s="68">
        <v>1</v>
      </c>
      <c r="AC20" s="68">
        <v>1</v>
      </c>
      <c r="AD20" s="68">
        <v>1</v>
      </c>
      <c r="AE20" s="68">
        <v>1</v>
      </c>
      <c r="AF20" s="68">
        <v>1</v>
      </c>
      <c r="AG20" s="68">
        <v>1</v>
      </c>
      <c r="AH20" s="68">
        <v>1</v>
      </c>
      <c r="AI20" s="68"/>
      <c r="AJ20" s="68">
        <v>1</v>
      </c>
      <c r="AK20" s="68">
        <v>1</v>
      </c>
      <c r="AL20" s="68">
        <v>1</v>
      </c>
      <c r="AM20" s="68">
        <v>1</v>
      </c>
      <c r="AN20" s="68">
        <v>1</v>
      </c>
      <c r="AO20" s="68">
        <v>1</v>
      </c>
      <c r="AP20" s="68">
        <v>1</v>
      </c>
      <c r="AQ20" s="68">
        <v>1</v>
      </c>
      <c r="AR20" s="68">
        <v>1</v>
      </c>
      <c r="AS20" s="68">
        <v>1</v>
      </c>
      <c r="AT20" s="68">
        <v>1</v>
      </c>
      <c r="AU20" s="68">
        <v>1</v>
      </c>
      <c r="AV20" s="68">
        <v>1</v>
      </c>
      <c r="AW20" s="68">
        <v>1</v>
      </c>
      <c r="AX20" s="68">
        <v>1</v>
      </c>
      <c r="AY20" s="68">
        <v>1</v>
      </c>
      <c r="AZ20" s="68">
        <v>1</v>
      </c>
      <c r="BA20" s="68">
        <v>1</v>
      </c>
      <c r="BB20" s="68">
        <v>1</v>
      </c>
      <c r="BC20" s="68">
        <v>1</v>
      </c>
      <c r="BD20" s="68">
        <v>1</v>
      </c>
      <c r="BE20" s="71">
        <f t="shared" si="0"/>
        <v>52</v>
      </c>
      <c r="BF20" s="19">
        <f>BE20/$BG$20</f>
        <v>1</v>
      </c>
      <c r="BG20" s="72">
        <f>SUM(BE20:BE21)</f>
        <v>52</v>
      </c>
    </row>
    <row r="21" spans="1:59" ht="24.75" customHeight="1" thickTop="1">
      <c r="A21" s="166"/>
      <c r="B21" s="21" t="s">
        <v>14</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5">
        <f t="shared" si="0"/>
        <v>0</v>
      </c>
      <c r="BF21" s="26">
        <f>BE21/$BG$20</f>
        <v>0</v>
      </c>
      <c r="BG21" s="12"/>
    </row>
    <row r="22" spans="1:59" ht="36.75" customHeight="1">
      <c r="A22" s="167" t="s">
        <v>21</v>
      </c>
      <c r="B22" s="13" t="s">
        <v>13</v>
      </c>
      <c r="C22" s="14">
        <v>1</v>
      </c>
      <c r="D22" s="14">
        <v>1</v>
      </c>
      <c r="E22" s="14">
        <v>1</v>
      </c>
      <c r="F22" s="14">
        <v>1</v>
      </c>
      <c r="G22" s="14">
        <v>1</v>
      </c>
      <c r="H22" s="14"/>
      <c r="I22" s="14">
        <v>1</v>
      </c>
      <c r="J22" s="14">
        <v>1</v>
      </c>
      <c r="K22" s="14">
        <v>1</v>
      </c>
      <c r="L22" s="14">
        <v>1</v>
      </c>
      <c r="M22" s="14">
        <v>1</v>
      </c>
      <c r="N22" s="14">
        <v>1</v>
      </c>
      <c r="O22" s="14">
        <v>1</v>
      </c>
      <c r="P22" s="14">
        <v>1</v>
      </c>
      <c r="Q22" s="14">
        <v>1</v>
      </c>
      <c r="R22" s="14">
        <v>1</v>
      </c>
      <c r="S22" s="14">
        <v>1</v>
      </c>
      <c r="T22" s="14">
        <v>1</v>
      </c>
      <c r="U22" s="14">
        <v>1</v>
      </c>
      <c r="V22" s="14">
        <v>1</v>
      </c>
      <c r="W22" s="14">
        <v>1</v>
      </c>
      <c r="X22" s="14">
        <v>1</v>
      </c>
      <c r="Y22" s="14">
        <v>1</v>
      </c>
      <c r="Z22" s="14">
        <v>1</v>
      </c>
      <c r="AA22" s="14">
        <v>1</v>
      </c>
      <c r="AB22" s="14">
        <v>1</v>
      </c>
      <c r="AC22" s="14">
        <v>1</v>
      </c>
      <c r="AD22" s="14">
        <v>1</v>
      </c>
      <c r="AE22" s="14"/>
      <c r="AF22" s="14">
        <v>1</v>
      </c>
      <c r="AG22" s="14">
        <v>1</v>
      </c>
      <c r="AH22" s="14">
        <v>1</v>
      </c>
      <c r="AI22" s="14"/>
      <c r="AJ22" s="14">
        <v>1</v>
      </c>
      <c r="AK22" s="14">
        <v>1</v>
      </c>
      <c r="AL22" s="14">
        <v>1</v>
      </c>
      <c r="AM22" s="14">
        <v>1</v>
      </c>
      <c r="AN22" s="14">
        <v>1</v>
      </c>
      <c r="AO22" s="14">
        <v>1</v>
      </c>
      <c r="AP22" s="14">
        <v>1</v>
      </c>
      <c r="AQ22" s="14">
        <v>1</v>
      </c>
      <c r="AR22" s="14">
        <v>1</v>
      </c>
      <c r="AS22" s="14">
        <v>1</v>
      </c>
      <c r="AT22" s="14">
        <v>1</v>
      </c>
      <c r="AU22" s="14">
        <v>1</v>
      </c>
      <c r="AV22" s="14">
        <v>1</v>
      </c>
      <c r="AW22" s="14">
        <v>1</v>
      </c>
      <c r="AX22" s="14">
        <v>1</v>
      </c>
      <c r="AY22" s="14">
        <v>1</v>
      </c>
      <c r="AZ22" s="14">
        <v>1</v>
      </c>
      <c r="BA22" s="14">
        <v>1</v>
      </c>
      <c r="BB22" s="14">
        <v>1</v>
      </c>
      <c r="BC22" s="14">
        <v>1</v>
      </c>
      <c r="BD22" s="14">
        <v>1</v>
      </c>
      <c r="BE22" s="73">
        <f t="shared" si="0"/>
        <v>51</v>
      </c>
      <c r="BF22" s="74">
        <f>BE22/$BG$22</f>
        <v>1</v>
      </c>
      <c r="BG22" s="20">
        <f>SUM(BE22:BE23)</f>
        <v>51</v>
      </c>
    </row>
    <row r="23" spans="1:59" ht="27" customHeight="1">
      <c r="A23" s="167"/>
      <c r="B23" s="32" t="s">
        <v>14</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25">
        <f t="shared" si="0"/>
        <v>0</v>
      </c>
      <c r="BF23" s="26">
        <f>BE23/$BG$22</f>
        <v>0</v>
      </c>
      <c r="BG23" s="12"/>
    </row>
    <row r="24" spans="1:59" ht="16.5" customHeight="1">
      <c r="A24" s="168" t="s">
        <v>22</v>
      </c>
      <c r="B24" s="13" t="s">
        <v>13</v>
      </c>
      <c r="C24" s="29">
        <v>1</v>
      </c>
      <c r="D24" s="29">
        <v>1</v>
      </c>
      <c r="E24" s="29">
        <v>1</v>
      </c>
      <c r="F24" s="29">
        <v>1</v>
      </c>
      <c r="G24" s="29">
        <v>1</v>
      </c>
      <c r="H24" s="29"/>
      <c r="I24" s="29">
        <v>1</v>
      </c>
      <c r="J24" s="29">
        <v>1</v>
      </c>
      <c r="K24" s="29">
        <v>1</v>
      </c>
      <c r="L24" s="29">
        <v>1</v>
      </c>
      <c r="M24" s="29">
        <v>1</v>
      </c>
      <c r="N24" s="29">
        <v>1</v>
      </c>
      <c r="O24" s="29">
        <v>1</v>
      </c>
      <c r="P24" s="29">
        <v>1</v>
      </c>
      <c r="Q24" s="29">
        <v>1</v>
      </c>
      <c r="R24" s="29">
        <v>1</v>
      </c>
      <c r="S24" s="29">
        <v>1</v>
      </c>
      <c r="T24" s="29">
        <v>1</v>
      </c>
      <c r="U24" s="29">
        <v>1</v>
      </c>
      <c r="V24" s="29">
        <v>1</v>
      </c>
      <c r="W24" s="29">
        <v>1</v>
      </c>
      <c r="X24" s="29">
        <v>1</v>
      </c>
      <c r="Y24" s="29">
        <v>1</v>
      </c>
      <c r="Z24" s="29">
        <v>1</v>
      </c>
      <c r="AA24" s="29">
        <v>1</v>
      </c>
      <c r="AB24" s="29">
        <v>1</v>
      </c>
      <c r="AC24" s="29">
        <v>1</v>
      </c>
      <c r="AD24" s="29">
        <v>1</v>
      </c>
      <c r="AE24" s="29">
        <v>1</v>
      </c>
      <c r="AF24" s="29">
        <v>1</v>
      </c>
      <c r="AG24" s="29">
        <v>1</v>
      </c>
      <c r="AH24" s="29">
        <v>1</v>
      </c>
      <c r="AI24" s="29"/>
      <c r="AJ24" s="29">
        <v>1</v>
      </c>
      <c r="AK24" s="29">
        <v>1</v>
      </c>
      <c r="AL24" s="29">
        <v>1</v>
      </c>
      <c r="AM24" s="29">
        <v>1</v>
      </c>
      <c r="AN24" s="29">
        <v>1</v>
      </c>
      <c r="AO24" s="29">
        <v>1</v>
      </c>
      <c r="AP24" s="29">
        <v>1</v>
      </c>
      <c r="AQ24" s="29">
        <v>1</v>
      </c>
      <c r="AR24" s="29">
        <v>1</v>
      </c>
      <c r="AS24" s="29">
        <v>1</v>
      </c>
      <c r="AT24" s="29">
        <v>1</v>
      </c>
      <c r="AU24" s="29">
        <v>1</v>
      </c>
      <c r="AV24" s="29">
        <v>1</v>
      </c>
      <c r="AW24" s="29">
        <v>1</v>
      </c>
      <c r="AX24" s="76">
        <v>1</v>
      </c>
      <c r="AY24" s="29">
        <v>1</v>
      </c>
      <c r="AZ24" s="29">
        <v>1</v>
      </c>
      <c r="BA24" s="29">
        <v>1</v>
      </c>
      <c r="BB24" s="29">
        <v>1</v>
      </c>
      <c r="BC24" s="29">
        <v>1</v>
      </c>
      <c r="BD24" s="29">
        <v>1</v>
      </c>
      <c r="BE24" s="73">
        <f t="shared" si="0"/>
        <v>52</v>
      </c>
      <c r="BF24" s="74">
        <f>BE24/$BG$24</f>
        <v>1</v>
      </c>
      <c r="BG24" s="20">
        <f>SUM(BE24:BE25)</f>
        <v>52</v>
      </c>
    </row>
    <row r="25" spans="1:59" ht="18.75" customHeight="1">
      <c r="A25" s="168"/>
      <c r="B25" s="32" t="s">
        <v>14</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5">
        <f t="shared" si="0"/>
        <v>0</v>
      </c>
      <c r="BF25" s="26">
        <f>BE25/$BG$24</f>
        <v>0</v>
      </c>
      <c r="BG25" s="12"/>
    </row>
    <row r="26" spans="1:59" ht="19.5" customHeight="1">
      <c r="A26" s="169" t="s">
        <v>23</v>
      </c>
      <c r="B26" s="13" t="s">
        <v>13</v>
      </c>
      <c r="C26" s="14">
        <v>1</v>
      </c>
      <c r="D26" s="14">
        <v>1</v>
      </c>
      <c r="E26" s="14">
        <v>1</v>
      </c>
      <c r="F26" s="14">
        <v>1</v>
      </c>
      <c r="G26" s="14">
        <v>1</v>
      </c>
      <c r="H26" s="14"/>
      <c r="I26" s="14">
        <v>1</v>
      </c>
      <c r="J26" s="14">
        <v>1</v>
      </c>
      <c r="K26" s="14">
        <v>1</v>
      </c>
      <c r="L26" s="14">
        <v>1</v>
      </c>
      <c r="M26" s="14">
        <v>1</v>
      </c>
      <c r="N26" s="14">
        <v>1</v>
      </c>
      <c r="O26" s="14">
        <v>1</v>
      </c>
      <c r="P26" s="14">
        <v>1</v>
      </c>
      <c r="Q26" s="14">
        <v>1</v>
      </c>
      <c r="R26" s="14">
        <v>1</v>
      </c>
      <c r="S26" s="14">
        <v>1</v>
      </c>
      <c r="T26" s="14">
        <v>1</v>
      </c>
      <c r="U26" s="14">
        <v>1</v>
      </c>
      <c r="V26" s="14">
        <v>1</v>
      </c>
      <c r="W26" s="14">
        <v>1</v>
      </c>
      <c r="X26" s="14">
        <v>1</v>
      </c>
      <c r="Y26" s="14">
        <v>1</v>
      </c>
      <c r="Z26" s="14">
        <v>1</v>
      </c>
      <c r="AA26" s="14">
        <v>1</v>
      </c>
      <c r="AB26" s="14">
        <v>1</v>
      </c>
      <c r="AC26" s="14">
        <v>1</v>
      </c>
      <c r="AD26" s="14">
        <v>1</v>
      </c>
      <c r="AE26" s="14">
        <v>1</v>
      </c>
      <c r="AF26" s="14">
        <v>1</v>
      </c>
      <c r="AG26" s="14">
        <v>1</v>
      </c>
      <c r="AH26" s="14">
        <v>1</v>
      </c>
      <c r="AI26" s="14"/>
      <c r="AJ26" s="14">
        <v>1</v>
      </c>
      <c r="AK26" s="14">
        <v>1</v>
      </c>
      <c r="AL26" s="14">
        <v>1</v>
      </c>
      <c r="AM26" s="14">
        <v>1</v>
      </c>
      <c r="AN26" s="14">
        <v>1</v>
      </c>
      <c r="AO26" s="14">
        <v>1</v>
      </c>
      <c r="AP26" s="14">
        <v>1</v>
      </c>
      <c r="AQ26" s="14">
        <v>1</v>
      </c>
      <c r="AR26" s="14">
        <v>1</v>
      </c>
      <c r="AS26" s="14">
        <v>1</v>
      </c>
      <c r="AT26" s="14">
        <v>1</v>
      </c>
      <c r="AU26" s="14">
        <v>1</v>
      </c>
      <c r="AV26" s="14">
        <v>1</v>
      </c>
      <c r="AW26" s="14">
        <v>1</v>
      </c>
      <c r="AX26" s="14">
        <v>1</v>
      </c>
      <c r="AY26" s="14">
        <v>1</v>
      </c>
      <c r="AZ26" s="14">
        <v>1</v>
      </c>
      <c r="BA26" s="14">
        <v>1</v>
      </c>
      <c r="BB26" s="14">
        <v>1</v>
      </c>
      <c r="BC26" s="14">
        <v>1</v>
      </c>
      <c r="BD26" s="14">
        <v>1</v>
      </c>
      <c r="BE26" s="73">
        <f t="shared" si="0"/>
        <v>52</v>
      </c>
      <c r="BF26" s="74">
        <f>BE26/$BG$26</f>
        <v>1</v>
      </c>
      <c r="BG26" s="20">
        <f>SUM(BE26:BE27)</f>
        <v>52</v>
      </c>
    </row>
    <row r="27" spans="1:59" ht="18" customHeight="1">
      <c r="A27" s="169"/>
      <c r="B27" s="32" t="s">
        <v>14</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25">
        <f t="shared" si="0"/>
        <v>0</v>
      </c>
      <c r="BF27" s="26">
        <f>BE27/$BG$26</f>
        <v>0</v>
      </c>
      <c r="BG27" s="12"/>
    </row>
    <row r="28" spans="1:59" ht="15.75" customHeight="1">
      <c r="A28" s="169" t="s">
        <v>24</v>
      </c>
      <c r="B28" s="13" t="s">
        <v>13</v>
      </c>
      <c r="C28" s="29">
        <v>1</v>
      </c>
      <c r="D28" s="29">
        <v>1</v>
      </c>
      <c r="E28" s="29">
        <v>1</v>
      </c>
      <c r="F28" s="29">
        <v>1</v>
      </c>
      <c r="G28" s="29">
        <v>1</v>
      </c>
      <c r="H28" s="29"/>
      <c r="I28" s="29">
        <v>1</v>
      </c>
      <c r="J28" s="29">
        <v>1</v>
      </c>
      <c r="K28" s="29">
        <v>1</v>
      </c>
      <c r="L28" s="29">
        <v>1</v>
      </c>
      <c r="M28" s="29">
        <v>1</v>
      </c>
      <c r="N28" s="29">
        <v>1</v>
      </c>
      <c r="O28" s="29">
        <v>1</v>
      </c>
      <c r="P28" s="29">
        <v>1</v>
      </c>
      <c r="Q28" s="29">
        <v>1</v>
      </c>
      <c r="R28" s="29">
        <v>1</v>
      </c>
      <c r="S28" s="29">
        <v>1</v>
      </c>
      <c r="T28" s="29">
        <v>1</v>
      </c>
      <c r="U28" s="29">
        <v>1</v>
      </c>
      <c r="V28" s="29"/>
      <c r="W28" s="29">
        <v>1</v>
      </c>
      <c r="X28" s="29">
        <v>1</v>
      </c>
      <c r="Y28" s="29">
        <v>1</v>
      </c>
      <c r="Z28" s="29">
        <v>1</v>
      </c>
      <c r="AA28" s="29">
        <v>1</v>
      </c>
      <c r="AB28" s="29">
        <v>1</v>
      </c>
      <c r="AC28" s="29">
        <v>1</v>
      </c>
      <c r="AD28" s="29">
        <v>1</v>
      </c>
      <c r="AE28" s="29">
        <v>1</v>
      </c>
      <c r="AF28" s="29">
        <v>1</v>
      </c>
      <c r="AG28" s="29">
        <v>1</v>
      </c>
      <c r="AH28" s="29">
        <v>1</v>
      </c>
      <c r="AI28" s="29"/>
      <c r="AJ28" s="29">
        <v>1</v>
      </c>
      <c r="AK28" s="29">
        <v>1</v>
      </c>
      <c r="AL28" s="29">
        <v>1</v>
      </c>
      <c r="AM28" s="29">
        <v>1</v>
      </c>
      <c r="AN28" s="29">
        <v>1</v>
      </c>
      <c r="AO28" s="29">
        <v>1</v>
      </c>
      <c r="AP28" s="29">
        <v>1</v>
      </c>
      <c r="AQ28" s="29">
        <v>1</v>
      </c>
      <c r="AR28" s="29">
        <v>1</v>
      </c>
      <c r="AS28" s="29">
        <v>1</v>
      </c>
      <c r="AT28" s="29">
        <v>1</v>
      </c>
      <c r="AU28" s="29">
        <v>1</v>
      </c>
      <c r="AV28" s="29">
        <v>1</v>
      </c>
      <c r="AW28" s="29">
        <v>1</v>
      </c>
      <c r="AX28" s="29">
        <v>1</v>
      </c>
      <c r="AY28" s="29">
        <v>1</v>
      </c>
      <c r="AZ28" s="29">
        <v>1</v>
      </c>
      <c r="BA28" s="29">
        <v>1</v>
      </c>
      <c r="BB28" s="29">
        <v>1</v>
      </c>
      <c r="BC28" s="29">
        <v>1</v>
      </c>
      <c r="BD28" s="29">
        <v>1</v>
      </c>
      <c r="BE28" s="73">
        <f t="shared" si="0"/>
        <v>51</v>
      </c>
      <c r="BF28" s="74">
        <f>BE28/$BG$28</f>
        <v>0.9807692307692307</v>
      </c>
      <c r="BG28" s="20">
        <f>SUM(BE28:BE29)</f>
        <v>52</v>
      </c>
    </row>
    <row r="29" spans="1:59" ht="18.75" customHeight="1" thickBot="1">
      <c r="A29" s="169"/>
      <c r="B29" s="21" t="s">
        <v>14</v>
      </c>
      <c r="C29" s="22"/>
      <c r="D29" s="22"/>
      <c r="E29" s="22"/>
      <c r="F29" s="22"/>
      <c r="G29" s="22"/>
      <c r="H29" s="22"/>
      <c r="I29" s="22"/>
      <c r="J29" s="22"/>
      <c r="K29" s="22"/>
      <c r="L29" s="22"/>
      <c r="M29" s="22"/>
      <c r="N29" s="22"/>
      <c r="O29" s="22"/>
      <c r="P29" s="22"/>
      <c r="Q29" s="22"/>
      <c r="R29" s="22"/>
      <c r="S29" s="22"/>
      <c r="T29" s="22"/>
      <c r="U29" s="22"/>
      <c r="V29" s="22">
        <v>1</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77">
        <f t="shared" si="0"/>
        <v>1</v>
      </c>
      <c r="BF29" s="36">
        <f>BE29/$BG$28</f>
        <v>0.019230769230769232</v>
      </c>
      <c r="BG29" s="12"/>
    </row>
    <row r="30" spans="1:59" ht="38.25" customHeight="1" thickBot="1" thickTop="1">
      <c r="A30" s="170" t="s">
        <v>25</v>
      </c>
      <c r="B30" s="37" t="s">
        <v>13</v>
      </c>
      <c r="C30" s="38">
        <v>1</v>
      </c>
      <c r="D30" s="38">
        <v>1</v>
      </c>
      <c r="E30" s="38">
        <v>1</v>
      </c>
      <c r="F30" s="38">
        <v>1</v>
      </c>
      <c r="G30" s="38">
        <v>1</v>
      </c>
      <c r="H30" s="38">
        <v>1</v>
      </c>
      <c r="I30" s="38">
        <v>1</v>
      </c>
      <c r="J30" s="38">
        <v>1</v>
      </c>
      <c r="K30" s="38">
        <v>1</v>
      </c>
      <c r="L30" s="38">
        <v>1</v>
      </c>
      <c r="M30" s="38">
        <v>1</v>
      </c>
      <c r="N30" s="38">
        <v>1</v>
      </c>
      <c r="O30" s="38">
        <v>1</v>
      </c>
      <c r="P30" s="38">
        <v>1</v>
      </c>
      <c r="Q30" s="38">
        <v>1</v>
      </c>
      <c r="R30" s="38">
        <v>1</v>
      </c>
      <c r="S30" s="38">
        <v>1</v>
      </c>
      <c r="T30" s="38">
        <v>1</v>
      </c>
      <c r="U30" s="38">
        <v>1</v>
      </c>
      <c r="V30" s="38">
        <v>1</v>
      </c>
      <c r="W30" s="38">
        <v>1</v>
      </c>
      <c r="X30" s="38">
        <v>1</v>
      </c>
      <c r="Y30" s="38">
        <v>1</v>
      </c>
      <c r="Z30" s="38">
        <v>1</v>
      </c>
      <c r="AA30" s="38">
        <v>1</v>
      </c>
      <c r="AB30" s="38">
        <v>1</v>
      </c>
      <c r="AC30" s="38">
        <v>1</v>
      </c>
      <c r="AD30" s="38">
        <v>1</v>
      </c>
      <c r="AE30" s="38">
        <v>1</v>
      </c>
      <c r="AF30" s="38">
        <v>1</v>
      </c>
      <c r="AG30" s="38">
        <v>1</v>
      </c>
      <c r="AH30" s="38">
        <v>1</v>
      </c>
      <c r="AI30" s="38">
        <v>1</v>
      </c>
      <c r="AJ30" s="38">
        <v>1</v>
      </c>
      <c r="AK30" s="38">
        <v>1</v>
      </c>
      <c r="AL30" s="38">
        <v>1</v>
      </c>
      <c r="AM30" s="38">
        <v>1</v>
      </c>
      <c r="AN30" s="38">
        <v>1</v>
      </c>
      <c r="AO30" s="38">
        <v>1</v>
      </c>
      <c r="AP30" s="38">
        <v>1</v>
      </c>
      <c r="AQ30" s="38">
        <v>1</v>
      </c>
      <c r="AR30" s="38">
        <v>1</v>
      </c>
      <c r="AS30" s="38">
        <v>1</v>
      </c>
      <c r="AT30" s="38">
        <v>1</v>
      </c>
      <c r="AU30" s="38">
        <v>1</v>
      </c>
      <c r="AV30" s="38">
        <v>1</v>
      </c>
      <c r="AW30" s="38">
        <v>1</v>
      </c>
      <c r="AX30" s="38">
        <v>1</v>
      </c>
      <c r="AY30" s="38">
        <v>1</v>
      </c>
      <c r="AZ30" s="38">
        <v>1</v>
      </c>
      <c r="BA30" s="38">
        <v>1</v>
      </c>
      <c r="BB30" s="38">
        <v>1</v>
      </c>
      <c r="BC30" s="38">
        <v>1</v>
      </c>
      <c r="BD30" s="38">
        <v>1</v>
      </c>
      <c r="BE30" s="41">
        <f t="shared" si="0"/>
        <v>54</v>
      </c>
      <c r="BF30" s="42">
        <f>BE30/$BG$30</f>
        <v>1</v>
      </c>
      <c r="BG30" s="49">
        <f>SUM(BE30:BE31)</f>
        <v>54</v>
      </c>
    </row>
    <row r="31" spans="1:59" ht="28.5" customHeight="1" thickTop="1">
      <c r="A31" s="170"/>
      <c r="B31" s="32" t="s">
        <v>14</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25">
        <f t="shared" si="0"/>
        <v>0</v>
      </c>
      <c r="BF31" s="26">
        <f>BE31/$BG$30</f>
        <v>0</v>
      </c>
      <c r="BG31" s="12"/>
    </row>
    <row r="32" spans="1:59" ht="21.75" customHeight="1">
      <c r="A32" s="165" t="s">
        <v>26</v>
      </c>
      <c r="B32" s="56" t="s">
        <v>13</v>
      </c>
      <c r="C32" s="53">
        <v>1</v>
      </c>
      <c r="D32" s="53">
        <v>1</v>
      </c>
      <c r="E32" s="53">
        <v>1</v>
      </c>
      <c r="F32" s="53">
        <v>1</v>
      </c>
      <c r="G32" s="53">
        <v>1</v>
      </c>
      <c r="H32" s="53">
        <v>1</v>
      </c>
      <c r="I32" s="53">
        <v>1</v>
      </c>
      <c r="J32" s="53">
        <v>1</v>
      </c>
      <c r="K32" s="53">
        <v>1</v>
      </c>
      <c r="L32" s="53">
        <v>1</v>
      </c>
      <c r="M32" s="53">
        <v>1</v>
      </c>
      <c r="N32" s="53">
        <v>1</v>
      </c>
      <c r="O32" s="53">
        <v>1</v>
      </c>
      <c r="P32" s="53">
        <v>1</v>
      </c>
      <c r="Q32" s="53">
        <v>1</v>
      </c>
      <c r="R32" s="53">
        <v>1</v>
      </c>
      <c r="S32" s="53">
        <v>1</v>
      </c>
      <c r="T32" s="53">
        <v>1</v>
      </c>
      <c r="U32" s="53">
        <v>1</v>
      </c>
      <c r="V32" s="53">
        <v>1</v>
      </c>
      <c r="W32" s="53">
        <v>1</v>
      </c>
      <c r="X32" s="53">
        <v>1</v>
      </c>
      <c r="Y32" s="53">
        <v>1</v>
      </c>
      <c r="Z32" s="53">
        <v>1</v>
      </c>
      <c r="AA32" s="53">
        <v>1</v>
      </c>
      <c r="AB32" s="53">
        <v>1</v>
      </c>
      <c r="AC32" s="53">
        <v>1</v>
      </c>
      <c r="AD32" s="53">
        <v>1</v>
      </c>
      <c r="AE32" s="53">
        <v>1</v>
      </c>
      <c r="AF32" s="53">
        <v>1</v>
      </c>
      <c r="AG32" s="53">
        <v>1</v>
      </c>
      <c r="AH32" s="53">
        <v>1</v>
      </c>
      <c r="AI32" s="53">
        <v>1</v>
      </c>
      <c r="AJ32" s="53">
        <v>1</v>
      </c>
      <c r="AK32" s="53">
        <v>1</v>
      </c>
      <c r="AL32" s="53">
        <v>1</v>
      </c>
      <c r="AM32" s="53">
        <v>1</v>
      </c>
      <c r="AN32" s="53">
        <v>1</v>
      </c>
      <c r="AO32" s="53">
        <v>1</v>
      </c>
      <c r="AP32" s="53">
        <v>1</v>
      </c>
      <c r="AQ32" s="53">
        <v>1</v>
      </c>
      <c r="AR32" s="53">
        <v>1</v>
      </c>
      <c r="AS32" s="53">
        <v>1</v>
      </c>
      <c r="AT32" s="53">
        <v>1</v>
      </c>
      <c r="AU32" s="53">
        <v>1</v>
      </c>
      <c r="AV32" s="53">
        <v>1</v>
      </c>
      <c r="AW32" s="53">
        <v>1</v>
      </c>
      <c r="AX32" s="53">
        <v>1</v>
      </c>
      <c r="AY32" s="53">
        <v>1</v>
      </c>
      <c r="AZ32" s="53">
        <v>1</v>
      </c>
      <c r="BA32" s="53">
        <v>1</v>
      </c>
      <c r="BB32" s="53">
        <v>1</v>
      </c>
      <c r="BC32" s="53">
        <v>1</v>
      </c>
      <c r="BD32" s="53">
        <v>1</v>
      </c>
      <c r="BE32" s="48">
        <f t="shared" si="0"/>
        <v>54</v>
      </c>
      <c r="BF32" s="78">
        <f>BE32/$BG$32</f>
        <v>0.9818181818181818</v>
      </c>
      <c r="BG32" s="49">
        <f>SUM(BE32:BE33)</f>
        <v>55</v>
      </c>
    </row>
    <row r="33" spans="1:59" ht="21.75" customHeight="1">
      <c r="A33" s="165"/>
      <c r="B33" s="21" t="s">
        <v>14</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v>1</v>
      </c>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5">
        <f t="shared" si="0"/>
        <v>1</v>
      </c>
      <c r="BF33" s="26">
        <f>BE33/$BG$32</f>
        <v>0.01818181818181818</v>
      </c>
      <c r="BG33" s="12"/>
    </row>
    <row r="34" spans="1:59" ht="21" customHeight="1">
      <c r="A34" s="165" t="s">
        <v>27</v>
      </c>
      <c r="B34" s="56" t="s">
        <v>13</v>
      </c>
      <c r="C34" s="57">
        <v>1</v>
      </c>
      <c r="D34" s="57">
        <v>1</v>
      </c>
      <c r="E34" s="57">
        <v>1</v>
      </c>
      <c r="F34" s="57">
        <v>1</v>
      </c>
      <c r="G34" s="57">
        <v>1</v>
      </c>
      <c r="H34" s="57">
        <v>1</v>
      </c>
      <c r="I34" s="57">
        <v>1</v>
      </c>
      <c r="J34" s="57">
        <v>1</v>
      </c>
      <c r="K34" s="57">
        <v>1</v>
      </c>
      <c r="L34" s="57">
        <v>1</v>
      </c>
      <c r="M34" s="57">
        <v>1</v>
      </c>
      <c r="N34" s="57">
        <v>1</v>
      </c>
      <c r="O34" s="57">
        <v>1</v>
      </c>
      <c r="P34" s="57">
        <v>1</v>
      </c>
      <c r="Q34" s="57">
        <v>1</v>
      </c>
      <c r="R34" s="57">
        <v>1</v>
      </c>
      <c r="S34" s="57">
        <v>1</v>
      </c>
      <c r="T34" s="57">
        <v>1</v>
      </c>
      <c r="U34" s="57">
        <v>1</v>
      </c>
      <c r="V34" s="57">
        <v>1</v>
      </c>
      <c r="W34" s="57">
        <v>1</v>
      </c>
      <c r="X34" s="57">
        <v>1</v>
      </c>
      <c r="Y34" s="57">
        <v>1</v>
      </c>
      <c r="Z34" s="57">
        <v>1</v>
      </c>
      <c r="AA34" s="57">
        <v>1</v>
      </c>
      <c r="AB34" s="57">
        <v>1</v>
      </c>
      <c r="AC34" s="57">
        <v>1</v>
      </c>
      <c r="AD34" s="57">
        <v>1</v>
      </c>
      <c r="AE34" s="57">
        <v>1</v>
      </c>
      <c r="AF34" s="57">
        <v>1</v>
      </c>
      <c r="AG34" s="57">
        <v>1</v>
      </c>
      <c r="AH34" s="57">
        <v>1</v>
      </c>
      <c r="AI34" s="57">
        <v>1</v>
      </c>
      <c r="AJ34" s="57">
        <v>1</v>
      </c>
      <c r="AK34" s="57">
        <v>1</v>
      </c>
      <c r="AL34" s="57">
        <v>1</v>
      </c>
      <c r="AM34" s="57">
        <v>1</v>
      </c>
      <c r="AN34" s="57">
        <v>1</v>
      </c>
      <c r="AO34" s="57">
        <v>1</v>
      </c>
      <c r="AP34" s="57">
        <v>1</v>
      </c>
      <c r="AQ34" s="57">
        <v>1</v>
      </c>
      <c r="AR34" s="57">
        <v>1</v>
      </c>
      <c r="AS34" s="57">
        <v>1</v>
      </c>
      <c r="AT34" s="57">
        <v>1</v>
      </c>
      <c r="AU34" s="57">
        <v>1</v>
      </c>
      <c r="AV34" s="57">
        <v>1</v>
      </c>
      <c r="AW34" s="57">
        <v>1</v>
      </c>
      <c r="AX34" s="57">
        <v>1</v>
      </c>
      <c r="AY34" s="57">
        <v>1</v>
      </c>
      <c r="AZ34" s="57">
        <v>1</v>
      </c>
      <c r="BA34" s="57">
        <v>1</v>
      </c>
      <c r="BB34" s="57">
        <v>1</v>
      </c>
      <c r="BC34" s="57">
        <v>1</v>
      </c>
      <c r="BD34" s="57">
        <v>1</v>
      </c>
      <c r="BE34" s="48">
        <f aca="true" t="shared" si="2" ref="BE34:BE65">SUM(C34:BD34)</f>
        <v>54</v>
      </c>
      <c r="BF34" s="78">
        <f>BE34/$BG$34</f>
        <v>1</v>
      </c>
      <c r="BG34" s="49">
        <f>SUM(BE34:BE35)</f>
        <v>54</v>
      </c>
    </row>
    <row r="35" spans="1:59" ht="22.5" customHeight="1">
      <c r="A35" s="165"/>
      <c r="B35" s="79" t="s">
        <v>14</v>
      </c>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25">
        <f t="shared" si="2"/>
        <v>0</v>
      </c>
      <c r="BF35" s="26">
        <f>BE35/$BG$34</f>
        <v>0</v>
      </c>
      <c r="BG35" s="12">
        <v>0</v>
      </c>
    </row>
    <row r="36" spans="1:59" ht="32.25" customHeight="1">
      <c r="A36" s="163" t="s">
        <v>28</v>
      </c>
      <c r="B36" s="56" t="s">
        <v>13</v>
      </c>
      <c r="C36" s="53">
        <v>1</v>
      </c>
      <c r="D36" s="53">
        <v>1</v>
      </c>
      <c r="E36" s="53">
        <v>1</v>
      </c>
      <c r="F36" s="53">
        <v>1</v>
      </c>
      <c r="G36" s="53">
        <v>1</v>
      </c>
      <c r="H36" s="53">
        <v>1</v>
      </c>
      <c r="I36" s="53">
        <v>1</v>
      </c>
      <c r="J36" s="53">
        <v>1</v>
      </c>
      <c r="K36" s="53">
        <v>1</v>
      </c>
      <c r="L36" s="53">
        <v>1</v>
      </c>
      <c r="M36" s="53">
        <v>1</v>
      </c>
      <c r="N36" s="53"/>
      <c r="O36" s="53">
        <v>1</v>
      </c>
      <c r="P36" s="53">
        <v>1</v>
      </c>
      <c r="Q36" s="53">
        <v>1</v>
      </c>
      <c r="R36" s="53">
        <v>1</v>
      </c>
      <c r="S36" s="53">
        <v>1</v>
      </c>
      <c r="T36" s="53">
        <v>1</v>
      </c>
      <c r="U36" s="53">
        <v>1</v>
      </c>
      <c r="V36" s="53">
        <v>1</v>
      </c>
      <c r="W36" s="53">
        <v>1</v>
      </c>
      <c r="X36" s="53">
        <v>1</v>
      </c>
      <c r="Y36" s="53">
        <v>1</v>
      </c>
      <c r="Z36" s="53">
        <v>1</v>
      </c>
      <c r="AA36" s="53">
        <v>1</v>
      </c>
      <c r="AB36" s="53">
        <v>1</v>
      </c>
      <c r="AC36" s="53">
        <v>1</v>
      </c>
      <c r="AD36" s="53">
        <v>1</v>
      </c>
      <c r="AE36" s="53">
        <v>1</v>
      </c>
      <c r="AF36" s="53"/>
      <c r="AG36" s="53">
        <v>1</v>
      </c>
      <c r="AH36" s="53">
        <v>1</v>
      </c>
      <c r="AI36" s="53"/>
      <c r="AJ36" s="53">
        <v>1</v>
      </c>
      <c r="AK36" s="53">
        <v>1</v>
      </c>
      <c r="AL36" s="53">
        <v>1</v>
      </c>
      <c r="AM36" s="53">
        <v>1</v>
      </c>
      <c r="AN36" s="53">
        <v>1</v>
      </c>
      <c r="AO36" s="53">
        <v>1</v>
      </c>
      <c r="AP36" s="53">
        <v>1</v>
      </c>
      <c r="AQ36" s="53">
        <v>1</v>
      </c>
      <c r="AR36" s="53">
        <v>1</v>
      </c>
      <c r="AS36" s="53">
        <v>1</v>
      </c>
      <c r="AT36" s="53">
        <v>1</v>
      </c>
      <c r="AU36" s="53">
        <v>1</v>
      </c>
      <c r="AV36" s="53">
        <v>1</v>
      </c>
      <c r="AW36" s="53">
        <v>1</v>
      </c>
      <c r="AX36" s="53">
        <v>1</v>
      </c>
      <c r="AY36" s="53">
        <v>1</v>
      </c>
      <c r="AZ36" s="53">
        <v>1</v>
      </c>
      <c r="BA36" s="53">
        <v>1</v>
      </c>
      <c r="BB36" s="53">
        <v>1</v>
      </c>
      <c r="BC36" s="53">
        <v>1</v>
      </c>
      <c r="BD36" s="53">
        <v>1</v>
      </c>
      <c r="BE36" s="48">
        <f t="shared" si="2"/>
        <v>51</v>
      </c>
      <c r="BF36" s="78">
        <f>BE36/$BG$36</f>
        <v>0.9807692307692307</v>
      </c>
      <c r="BG36" s="49">
        <f>SUM(BE36:BE37)</f>
        <v>52</v>
      </c>
    </row>
    <row r="37" spans="1:59" ht="30.75" customHeight="1">
      <c r="A37" s="163"/>
      <c r="B37" s="21" t="s">
        <v>14</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v>1</v>
      </c>
      <c r="AJ37" s="22"/>
      <c r="AK37" s="22"/>
      <c r="AL37" s="22"/>
      <c r="AM37" s="22"/>
      <c r="AN37" s="22"/>
      <c r="AO37" s="22"/>
      <c r="AP37" s="22"/>
      <c r="AQ37" s="22"/>
      <c r="AR37" s="22"/>
      <c r="AS37" s="22"/>
      <c r="AT37" s="22"/>
      <c r="AU37" s="22"/>
      <c r="AV37" s="22"/>
      <c r="AW37" s="22"/>
      <c r="AX37" s="22"/>
      <c r="AY37" s="22"/>
      <c r="AZ37" s="22"/>
      <c r="BA37" s="22"/>
      <c r="BB37" s="22"/>
      <c r="BC37" s="22"/>
      <c r="BD37" s="22"/>
      <c r="BE37" s="25">
        <f t="shared" si="2"/>
        <v>1</v>
      </c>
      <c r="BF37" s="26">
        <f>BE37/$BG$36</f>
        <v>0.019230769230769232</v>
      </c>
      <c r="BG37" s="12"/>
    </row>
    <row r="38" spans="1:59" ht="27.75" customHeight="1">
      <c r="A38" s="163" t="s">
        <v>29</v>
      </c>
      <c r="B38" s="56" t="s">
        <v>13</v>
      </c>
      <c r="C38" s="57">
        <v>1</v>
      </c>
      <c r="D38" s="57">
        <v>1</v>
      </c>
      <c r="E38" s="57">
        <v>1</v>
      </c>
      <c r="F38" s="57">
        <v>1</v>
      </c>
      <c r="G38" s="57">
        <v>1</v>
      </c>
      <c r="H38" s="57">
        <v>1</v>
      </c>
      <c r="I38" s="57">
        <v>1</v>
      </c>
      <c r="J38" s="57">
        <v>1</v>
      </c>
      <c r="K38" s="57">
        <v>1</v>
      </c>
      <c r="L38" s="57">
        <v>1</v>
      </c>
      <c r="M38" s="57"/>
      <c r="N38" s="57">
        <v>1</v>
      </c>
      <c r="O38" s="57">
        <v>1</v>
      </c>
      <c r="P38" s="57">
        <v>1</v>
      </c>
      <c r="Q38" s="57">
        <v>1</v>
      </c>
      <c r="R38" s="57">
        <v>1</v>
      </c>
      <c r="S38" s="57">
        <v>1</v>
      </c>
      <c r="T38" s="57">
        <v>1</v>
      </c>
      <c r="U38" s="57"/>
      <c r="V38" s="57">
        <v>1</v>
      </c>
      <c r="W38" s="57">
        <v>1</v>
      </c>
      <c r="X38" s="57">
        <v>1</v>
      </c>
      <c r="Y38" s="57">
        <v>1</v>
      </c>
      <c r="Z38" s="57">
        <v>1</v>
      </c>
      <c r="AA38" s="57">
        <v>1</v>
      </c>
      <c r="AB38" s="57">
        <v>1</v>
      </c>
      <c r="AC38" s="57">
        <v>1</v>
      </c>
      <c r="AD38" s="57">
        <v>1</v>
      </c>
      <c r="AE38" s="57"/>
      <c r="AF38" s="57"/>
      <c r="AG38" s="57">
        <v>1</v>
      </c>
      <c r="AH38" s="57">
        <v>1</v>
      </c>
      <c r="AI38" s="57">
        <v>1</v>
      </c>
      <c r="AJ38" s="57">
        <v>1</v>
      </c>
      <c r="AK38" s="57">
        <v>1</v>
      </c>
      <c r="AL38" s="57">
        <v>1</v>
      </c>
      <c r="AM38" s="57">
        <v>1</v>
      </c>
      <c r="AN38" s="57">
        <v>1</v>
      </c>
      <c r="AO38" s="57">
        <v>1</v>
      </c>
      <c r="AP38" s="57">
        <v>1</v>
      </c>
      <c r="AQ38" s="57">
        <v>1</v>
      </c>
      <c r="AR38" s="57">
        <v>1</v>
      </c>
      <c r="AS38" s="57">
        <v>1</v>
      </c>
      <c r="AT38" s="57">
        <v>1</v>
      </c>
      <c r="AU38" s="57">
        <v>1</v>
      </c>
      <c r="AV38" s="57">
        <v>1</v>
      </c>
      <c r="AW38" s="57">
        <v>1</v>
      </c>
      <c r="AX38" s="57">
        <v>1</v>
      </c>
      <c r="AY38" s="57">
        <v>1</v>
      </c>
      <c r="AZ38" s="57">
        <v>1</v>
      </c>
      <c r="BA38" s="57">
        <v>1</v>
      </c>
      <c r="BB38" s="57">
        <v>1</v>
      </c>
      <c r="BC38" s="57">
        <v>1</v>
      </c>
      <c r="BD38" s="57">
        <v>1</v>
      </c>
      <c r="BE38" s="48">
        <f t="shared" si="2"/>
        <v>50</v>
      </c>
      <c r="BF38" s="78">
        <f>BE38/$BG$38</f>
        <v>0.9803921568627451</v>
      </c>
      <c r="BG38" s="49">
        <f>SUM(BE38:BE39)</f>
        <v>51</v>
      </c>
    </row>
    <row r="39" spans="1:59" ht="27.75" customHeight="1">
      <c r="A39" s="163"/>
      <c r="B39" s="21" t="s">
        <v>14</v>
      </c>
      <c r="C39" s="22"/>
      <c r="D39" s="22"/>
      <c r="E39" s="22"/>
      <c r="F39" s="22"/>
      <c r="G39" s="22"/>
      <c r="H39" s="22"/>
      <c r="I39" s="22"/>
      <c r="J39" s="22"/>
      <c r="K39" s="22"/>
      <c r="L39" s="22"/>
      <c r="M39" s="22">
        <v>1</v>
      </c>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5">
        <f t="shared" si="2"/>
        <v>1</v>
      </c>
      <c r="BF39" s="26">
        <f>BE39/$BG$38</f>
        <v>0.0196078431372549</v>
      </c>
      <c r="BG39" s="12"/>
    </row>
    <row r="40" spans="1:59" s="3" customFormat="1" ht="21.75" customHeight="1">
      <c r="A40" s="171" t="s">
        <v>30</v>
      </c>
      <c r="B40" s="83" t="s">
        <v>13</v>
      </c>
      <c r="C40" s="84">
        <v>1</v>
      </c>
      <c r="D40" s="84">
        <v>1</v>
      </c>
      <c r="E40" s="84">
        <v>1</v>
      </c>
      <c r="F40" s="84">
        <v>1</v>
      </c>
      <c r="G40" s="84">
        <v>1</v>
      </c>
      <c r="H40" s="84">
        <v>1</v>
      </c>
      <c r="I40" s="84">
        <v>1</v>
      </c>
      <c r="J40" s="84">
        <v>1</v>
      </c>
      <c r="K40" s="84">
        <v>1</v>
      </c>
      <c r="L40" s="84">
        <v>1</v>
      </c>
      <c r="M40" s="84">
        <v>1</v>
      </c>
      <c r="N40" s="84">
        <v>1</v>
      </c>
      <c r="O40" s="84">
        <v>1</v>
      </c>
      <c r="P40" s="84">
        <v>1</v>
      </c>
      <c r="Q40" s="84">
        <v>1</v>
      </c>
      <c r="R40" s="84">
        <v>1</v>
      </c>
      <c r="S40" s="84">
        <v>1</v>
      </c>
      <c r="T40" s="84">
        <v>1</v>
      </c>
      <c r="U40" s="84">
        <v>1</v>
      </c>
      <c r="V40" s="84">
        <v>1</v>
      </c>
      <c r="W40" s="84">
        <v>1</v>
      </c>
      <c r="X40" s="84">
        <v>1</v>
      </c>
      <c r="Y40" s="84">
        <v>1</v>
      </c>
      <c r="Z40" s="84">
        <v>1</v>
      </c>
      <c r="AA40" s="84">
        <v>1</v>
      </c>
      <c r="AB40" s="84">
        <v>1</v>
      </c>
      <c r="AC40" s="84">
        <v>1</v>
      </c>
      <c r="AD40" s="84">
        <v>1</v>
      </c>
      <c r="AE40" s="84">
        <v>1</v>
      </c>
      <c r="AF40" s="84">
        <v>1</v>
      </c>
      <c r="AG40" s="84">
        <v>1</v>
      </c>
      <c r="AH40" s="84">
        <v>1</v>
      </c>
      <c r="AI40" s="84">
        <v>1</v>
      </c>
      <c r="AJ40" s="84">
        <v>1</v>
      </c>
      <c r="AK40" s="84">
        <v>1</v>
      </c>
      <c r="AL40" s="84">
        <v>1</v>
      </c>
      <c r="AM40" s="84">
        <v>1</v>
      </c>
      <c r="AN40" s="84">
        <v>1</v>
      </c>
      <c r="AO40" s="84">
        <v>1</v>
      </c>
      <c r="AP40" s="84">
        <v>1</v>
      </c>
      <c r="AQ40" s="84">
        <v>1</v>
      </c>
      <c r="AR40" s="84">
        <v>1</v>
      </c>
      <c r="AS40" s="84">
        <v>1</v>
      </c>
      <c r="AT40" s="84">
        <v>1</v>
      </c>
      <c r="AU40" s="84">
        <v>1</v>
      </c>
      <c r="AV40" s="84">
        <v>1</v>
      </c>
      <c r="AW40" s="84">
        <v>1</v>
      </c>
      <c r="AX40" s="84">
        <v>1</v>
      </c>
      <c r="AY40" s="84">
        <v>1</v>
      </c>
      <c r="AZ40" s="84">
        <v>1</v>
      </c>
      <c r="BA40" s="84">
        <v>1</v>
      </c>
      <c r="BB40" s="84">
        <v>1</v>
      </c>
      <c r="BC40" s="84">
        <v>1</v>
      </c>
      <c r="BD40" s="84">
        <v>1</v>
      </c>
      <c r="BE40" s="87">
        <f t="shared" si="2"/>
        <v>54</v>
      </c>
      <c r="BF40" s="88">
        <f>BE40/$BG$40</f>
        <v>1</v>
      </c>
      <c r="BG40" s="89">
        <f>SUM(BE40:BE41)</f>
        <v>54</v>
      </c>
    </row>
    <row r="41" spans="1:59" s="3" customFormat="1" ht="21.75" customHeight="1" thickBot="1">
      <c r="A41" s="171"/>
      <c r="B41" s="90" t="s">
        <v>14</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4">
        <f t="shared" si="2"/>
        <v>0</v>
      </c>
      <c r="BF41" s="95">
        <f>BE41/$BG$40</f>
        <v>0</v>
      </c>
      <c r="BG41" s="12"/>
    </row>
    <row r="42" spans="1:59" ht="36.75" customHeight="1" thickBot="1" thickTop="1">
      <c r="A42" s="172" t="s">
        <v>31</v>
      </c>
      <c r="B42" s="67" t="s">
        <v>13</v>
      </c>
      <c r="C42" s="68"/>
      <c r="D42" s="68"/>
      <c r="E42" s="68">
        <v>1</v>
      </c>
      <c r="F42" s="68"/>
      <c r="G42" s="68"/>
      <c r="H42" s="68"/>
      <c r="I42" s="68"/>
      <c r="J42" s="68">
        <v>1</v>
      </c>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v>1</v>
      </c>
      <c r="AM42" s="68"/>
      <c r="AN42" s="68"/>
      <c r="AO42" s="68">
        <v>1</v>
      </c>
      <c r="AP42" s="68"/>
      <c r="AQ42" s="68"/>
      <c r="AR42" s="68"/>
      <c r="AS42" s="68"/>
      <c r="AT42" s="68">
        <v>1</v>
      </c>
      <c r="AU42" s="68"/>
      <c r="AV42" s="68">
        <v>1</v>
      </c>
      <c r="AW42" s="68">
        <v>1</v>
      </c>
      <c r="AX42" s="68"/>
      <c r="AY42" s="68"/>
      <c r="AZ42" s="68"/>
      <c r="BA42" s="68"/>
      <c r="BB42" s="68"/>
      <c r="BC42" s="68"/>
      <c r="BD42" s="68"/>
      <c r="BE42" s="71">
        <f t="shared" si="2"/>
        <v>7</v>
      </c>
      <c r="BF42" s="19">
        <f>BE42/$BG$42</f>
        <v>0.2916666666666667</v>
      </c>
      <c r="BG42" s="20">
        <f>SUM(BE42:BE43)</f>
        <v>24</v>
      </c>
    </row>
    <row r="43" spans="1:59" ht="24.75" customHeight="1" thickTop="1">
      <c r="A43" s="172"/>
      <c r="B43" s="32" t="s">
        <v>14</v>
      </c>
      <c r="C43" s="33"/>
      <c r="D43" s="33">
        <v>1</v>
      </c>
      <c r="E43" s="33"/>
      <c r="F43" s="33"/>
      <c r="G43" s="33"/>
      <c r="H43" s="33"/>
      <c r="I43" s="33">
        <v>1</v>
      </c>
      <c r="J43" s="33"/>
      <c r="K43" s="33"/>
      <c r="L43" s="33"/>
      <c r="M43" s="33"/>
      <c r="N43" s="33">
        <v>1</v>
      </c>
      <c r="O43" s="33"/>
      <c r="P43" s="33">
        <v>1</v>
      </c>
      <c r="Q43" s="33">
        <v>1</v>
      </c>
      <c r="R43" s="33"/>
      <c r="S43" s="33"/>
      <c r="T43" s="33">
        <v>1</v>
      </c>
      <c r="U43" s="33">
        <v>1</v>
      </c>
      <c r="V43" s="33"/>
      <c r="W43" s="33"/>
      <c r="X43" s="33"/>
      <c r="Y43" s="33"/>
      <c r="Z43" s="33"/>
      <c r="AA43" s="33">
        <v>1</v>
      </c>
      <c r="AB43" s="33"/>
      <c r="AC43" s="33"/>
      <c r="AD43" s="33"/>
      <c r="AE43" s="33">
        <v>1</v>
      </c>
      <c r="AF43" s="33"/>
      <c r="AG43" s="33"/>
      <c r="AH43" s="33"/>
      <c r="AI43" s="33"/>
      <c r="AJ43" s="33">
        <v>1</v>
      </c>
      <c r="AK43" s="33"/>
      <c r="AL43" s="33"/>
      <c r="AM43" s="33"/>
      <c r="AN43" s="33"/>
      <c r="AO43" s="33"/>
      <c r="AP43" s="33"/>
      <c r="AQ43" s="33"/>
      <c r="AR43" s="33">
        <v>1</v>
      </c>
      <c r="AS43" s="33"/>
      <c r="AT43" s="33"/>
      <c r="AU43" s="33">
        <v>1</v>
      </c>
      <c r="AV43" s="33"/>
      <c r="AW43" s="33"/>
      <c r="AX43" s="33">
        <v>1</v>
      </c>
      <c r="AY43" s="33">
        <v>1</v>
      </c>
      <c r="AZ43" s="33">
        <v>1</v>
      </c>
      <c r="BA43" s="33">
        <v>1</v>
      </c>
      <c r="BB43" s="33"/>
      <c r="BC43" s="33">
        <v>1</v>
      </c>
      <c r="BD43" s="33"/>
      <c r="BE43" s="25">
        <f t="shared" si="2"/>
        <v>17</v>
      </c>
      <c r="BF43" s="26">
        <f>BE43/$BG$42</f>
        <v>0.7083333333333334</v>
      </c>
      <c r="BG43" s="12"/>
    </row>
    <row r="44" spans="1:59" ht="24" customHeight="1">
      <c r="A44" s="173" t="s">
        <v>32</v>
      </c>
      <c r="B44" s="13" t="s">
        <v>33</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73">
        <f t="shared" si="2"/>
        <v>0</v>
      </c>
      <c r="BF44" s="74">
        <f>BE44/$BG$44</f>
        <v>0</v>
      </c>
      <c r="BG44" s="20">
        <f>SUM(BE44:BE46)</f>
        <v>8</v>
      </c>
    </row>
    <row r="45" spans="1:59" ht="27">
      <c r="A45" s="173"/>
      <c r="B45" s="96" t="s">
        <v>34</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v>1</v>
      </c>
      <c r="AM45" s="22"/>
      <c r="AN45" s="22"/>
      <c r="AO45" s="22">
        <v>1</v>
      </c>
      <c r="AP45" s="22"/>
      <c r="AQ45" s="22"/>
      <c r="AR45" s="22"/>
      <c r="AS45" s="22"/>
      <c r="AT45" s="22"/>
      <c r="AU45" s="22"/>
      <c r="AV45" s="22"/>
      <c r="AW45" s="22">
        <v>1</v>
      </c>
      <c r="AX45" s="22"/>
      <c r="AY45" s="22"/>
      <c r="AZ45" s="22"/>
      <c r="BA45" s="22"/>
      <c r="BB45" s="22"/>
      <c r="BC45" s="22"/>
      <c r="BD45" s="22"/>
      <c r="BE45" s="25">
        <f t="shared" si="2"/>
        <v>3</v>
      </c>
      <c r="BF45" s="26">
        <f>BE45/$BG$44</f>
        <v>0.375</v>
      </c>
      <c r="BG45" s="12"/>
    </row>
    <row r="46" spans="1:59" ht="21" customHeight="1">
      <c r="A46" s="173"/>
      <c r="B46" s="28" t="s">
        <v>35</v>
      </c>
      <c r="C46" s="29"/>
      <c r="D46" s="29"/>
      <c r="E46" s="29">
        <v>1</v>
      </c>
      <c r="F46" s="29"/>
      <c r="G46" s="29"/>
      <c r="H46" s="29"/>
      <c r="I46" s="29"/>
      <c r="J46" s="29">
        <v>1</v>
      </c>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v>1</v>
      </c>
      <c r="AU46" s="29"/>
      <c r="AV46" s="29">
        <v>1</v>
      </c>
      <c r="AW46" s="29">
        <v>1</v>
      </c>
      <c r="AX46" s="29"/>
      <c r="AY46" s="29"/>
      <c r="AZ46" s="29"/>
      <c r="BA46" s="29"/>
      <c r="BB46" s="29"/>
      <c r="BC46" s="29"/>
      <c r="BD46" s="29"/>
      <c r="BE46" s="18">
        <f t="shared" si="2"/>
        <v>5</v>
      </c>
      <c r="BF46" s="19">
        <f>BE46/$BG$44</f>
        <v>0.625</v>
      </c>
      <c r="BG46" s="12"/>
    </row>
    <row r="47" spans="1:59" ht="27" customHeight="1">
      <c r="A47" s="169" t="s">
        <v>36</v>
      </c>
      <c r="B47" s="13" t="s">
        <v>13</v>
      </c>
      <c r="C47" s="14"/>
      <c r="D47" s="14"/>
      <c r="E47" s="14">
        <v>1</v>
      </c>
      <c r="F47" s="14"/>
      <c r="G47" s="14"/>
      <c r="H47" s="14"/>
      <c r="I47" s="14"/>
      <c r="J47" s="14">
        <v>1</v>
      </c>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v>1</v>
      </c>
      <c r="AM47" s="14"/>
      <c r="AN47" s="14"/>
      <c r="AO47" s="14">
        <v>1</v>
      </c>
      <c r="AP47" s="14"/>
      <c r="AQ47" s="14"/>
      <c r="AR47" s="14"/>
      <c r="AS47" s="14"/>
      <c r="AT47" s="14">
        <v>1</v>
      </c>
      <c r="AU47" s="14"/>
      <c r="AV47" s="14">
        <v>1</v>
      </c>
      <c r="AW47" s="14"/>
      <c r="AX47" s="14"/>
      <c r="AY47" s="14"/>
      <c r="AZ47" s="14"/>
      <c r="BA47" s="14"/>
      <c r="BB47" s="14"/>
      <c r="BC47" s="14"/>
      <c r="BD47" s="14"/>
      <c r="BE47" s="73">
        <f t="shared" si="2"/>
        <v>6</v>
      </c>
      <c r="BF47" s="74">
        <f>BE47/$BG$47</f>
        <v>0.8571428571428571</v>
      </c>
      <c r="BG47" s="20">
        <f>SUM(BE47:BE48)</f>
        <v>7</v>
      </c>
    </row>
    <row r="48" spans="1:59" ht="18" customHeight="1">
      <c r="A48" s="169"/>
      <c r="B48" s="32" t="s">
        <v>14</v>
      </c>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v>1</v>
      </c>
      <c r="AX48" s="33"/>
      <c r="AY48" s="33"/>
      <c r="AZ48" s="33"/>
      <c r="BA48" s="33"/>
      <c r="BB48" s="33"/>
      <c r="BC48" s="33"/>
      <c r="BD48" s="33"/>
      <c r="BE48" s="25">
        <f t="shared" si="2"/>
        <v>1</v>
      </c>
      <c r="BF48" s="26">
        <f>BE48/$BG$47</f>
        <v>0.14285714285714285</v>
      </c>
      <c r="BG48" s="12"/>
    </row>
    <row r="49" spans="1:59" ht="45" customHeight="1">
      <c r="A49" s="167" t="s">
        <v>37</v>
      </c>
      <c r="B49" s="13" t="s">
        <v>13</v>
      </c>
      <c r="C49" s="29"/>
      <c r="D49" s="29"/>
      <c r="E49" s="29">
        <v>1</v>
      </c>
      <c r="F49" s="29"/>
      <c r="G49" s="29"/>
      <c r="H49" s="29"/>
      <c r="I49" s="29"/>
      <c r="J49" s="29">
        <v>1</v>
      </c>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v>1</v>
      </c>
      <c r="AU49" s="29"/>
      <c r="AV49" s="29">
        <v>1</v>
      </c>
      <c r="AW49" s="29">
        <v>1</v>
      </c>
      <c r="AX49" s="29"/>
      <c r="AY49" s="29"/>
      <c r="AZ49" s="29"/>
      <c r="BA49" s="29"/>
      <c r="BB49" s="29"/>
      <c r="BC49" s="29"/>
      <c r="BD49" s="29"/>
      <c r="BE49" s="73">
        <f t="shared" si="2"/>
        <v>5</v>
      </c>
      <c r="BF49" s="74">
        <f>BE49/$BG$49</f>
        <v>0.8333333333333334</v>
      </c>
      <c r="BG49" s="20">
        <f>SUM(BE49:BE50)</f>
        <v>6</v>
      </c>
    </row>
    <row r="50" spans="1:59" ht="44.25" customHeight="1">
      <c r="A50" s="167"/>
      <c r="B50" s="32" t="s">
        <v>14</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v>1</v>
      </c>
      <c r="AM50" s="22"/>
      <c r="AN50" s="22"/>
      <c r="AO50" s="22"/>
      <c r="AP50" s="22"/>
      <c r="AQ50" s="22"/>
      <c r="AR50" s="22"/>
      <c r="AS50" s="22"/>
      <c r="AT50" s="22"/>
      <c r="AU50" s="22"/>
      <c r="AV50" s="22"/>
      <c r="AW50" s="22"/>
      <c r="AX50" s="22"/>
      <c r="AY50" s="22"/>
      <c r="AZ50" s="22"/>
      <c r="BA50" s="22"/>
      <c r="BB50" s="22"/>
      <c r="BC50" s="22"/>
      <c r="BD50" s="22"/>
      <c r="BE50" s="61">
        <f t="shared" si="2"/>
        <v>1</v>
      </c>
      <c r="BF50" s="26">
        <f>BE50/$BG$49</f>
        <v>0.16666666666666666</v>
      </c>
      <c r="BG50" s="33"/>
    </row>
    <row r="51" spans="1:59" ht="19.5" customHeight="1">
      <c r="A51" s="174" t="s">
        <v>38</v>
      </c>
      <c r="B51" s="28" t="s">
        <v>13</v>
      </c>
      <c r="C51" s="97"/>
      <c r="D51" s="97"/>
      <c r="E51" s="97">
        <v>1</v>
      </c>
      <c r="F51" s="97"/>
      <c r="G51" s="97"/>
      <c r="H51" s="97"/>
      <c r="I51" s="97"/>
      <c r="J51" s="97">
        <v>1</v>
      </c>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v>1</v>
      </c>
      <c r="AU51" s="97"/>
      <c r="AV51" s="97">
        <v>1</v>
      </c>
      <c r="AW51" s="97">
        <v>1</v>
      </c>
      <c r="AX51" s="97"/>
      <c r="AY51" s="97"/>
      <c r="AZ51" s="97"/>
      <c r="BA51" s="97"/>
      <c r="BB51" s="97"/>
      <c r="BC51" s="97"/>
      <c r="BD51" s="97"/>
      <c r="BE51" s="18">
        <f t="shared" si="2"/>
        <v>5</v>
      </c>
      <c r="BF51" s="74">
        <f>BE51/$BG$51</f>
        <v>0.7142857142857143</v>
      </c>
      <c r="BG51" s="20">
        <f>SUM(BE51:BE52)</f>
        <v>7</v>
      </c>
    </row>
    <row r="52" spans="1:59" ht="22.5" customHeight="1">
      <c r="A52" s="174"/>
      <c r="B52" s="21" t="s">
        <v>14</v>
      </c>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v>1</v>
      </c>
      <c r="AM52" s="51"/>
      <c r="AN52" s="51"/>
      <c r="AO52" s="51">
        <v>1</v>
      </c>
      <c r="AP52" s="51"/>
      <c r="AQ52" s="51"/>
      <c r="AR52" s="51"/>
      <c r="AS52" s="51"/>
      <c r="AT52" s="51"/>
      <c r="AU52" s="51"/>
      <c r="AV52" s="51"/>
      <c r="AW52" s="51"/>
      <c r="AX52" s="51"/>
      <c r="AY52" s="51"/>
      <c r="AZ52" s="51"/>
      <c r="BA52" s="51"/>
      <c r="BB52" s="51"/>
      <c r="BC52" s="51"/>
      <c r="BD52" s="51"/>
      <c r="BE52" s="25">
        <f t="shared" si="2"/>
        <v>2</v>
      </c>
      <c r="BF52" s="26">
        <f>BE52/$BG$51</f>
        <v>0.2857142857142857</v>
      </c>
      <c r="BG52" s="33"/>
    </row>
    <row r="53" spans="1:59" ht="21" customHeight="1">
      <c r="A53" s="173" t="s">
        <v>39</v>
      </c>
      <c r="B53" s="13" t="s">
        <v>13</v>
      </c>
      <c r="C53" s="29"/>
      <c r="D53" s="29"/>
      <c r="E53" s="29">
        <v>1</v>
      </c>
      <c r="F53" s="29"/>
      <c r="G53" s="29"/>
      <c r="H53" s="29"/>
      <c r="I53" s="29"/>
      <c r="J53" s="29">
        <v>1</v>
      </c>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v>1</v>
      </c>
      <c r="AM53" s="29"/>
      <c r="AN53" s="29"/>
      <c r="AO53" s="29"/>
      <c r="AP53" s="29"/>
      <c r="AQ53" s="29"/>
      <c r="AR53" s="29"/>
      <c r="AS53" s="29"/>
      <c r="AT53" s="29">
        <v>1</v>
      </c>
      <c r="AU53" s="29"/>
      <c r="AV53" s="29">
        <v>1</v>
      </c>
      <c r="AW53" s="29">
        <v>1</v>
      </c>
      <c r="AX53" s="29"/>
      <c r="AY53" s="29"/>
      <c r="AZ53" s="29"/>
      <c r="BA53" s="29"/>
      <c r="BB53" s="29"/>
      <c r="BC53" s="29"/>
      <c r="BD53" s="29"/>
      <c r="BE53" s="73">
        <f t="shared" si="2"/>
        <v>6</v>
      </c>
      <c r="BF53" s="74">
        <f>BE53/$BG$53</f>
        <v>0.8571428571428571</v>
      </c>
      <c r="BG53" s="20">
        <f>SUM(BE53:BE54)</f>
        <v>7</v>
      </c>
    </row>
    <row r="54" spans="1:59" ht="24" customHeight="1">
      <c r="A54" s="173"/>
      <c r="B54" s="32" t="s">
        <v>14</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v>1</v>
      </c>
      <c r="AP54" s="22"/>
      <c r="AQ54" s="22"/>
      <c r="AR54" s="22"/>
      <c r="AS54" s="22"/>
      <c r="AT54" s="22"/>
      <c r="AU54" s="22"/>
      <c r="AV54" s="22"/>
      <c r="AW54" s="22"/>
      <c r="AX54" s="22"/>
      <c r="AY54" s="22"/>
      <c r="AZ54" s="22"/>
      <c r="BA54" s="22"/>
      <c r="BB54" s="22"/>
      <c r="BC54" s="22"/>
      <c r="BD54" s="22"/>
      <c r="BE54" s="25">
        <f t="shared" si="2"/>
        <v>1</v>
      </c>
      <c r="BF54" s="26">
        <f>BE54/$BG$53</f>
        <v>0.14285714285714285</v>
      </c>
      <c r="BG54" s="33"/>
    </row>
    <row r="55" spans="1:59" s="3" customFormat="1" ht="22.5" customHeight="1">
      <c r="A55" s="171" t="s">
        <v>40</v>
      </c>
      <c r="B55" s="83" t="s">
        <v>13</v>
      </c>
      <c r="C55" s="84"/>
      <c r="D55" s="84"/>
      <c r="E55" s="84">
        <v>1</v>
      </c>
      <c r="F55" s="84"/>
      <c r="G55" s="84"/>
      <c r="H55" s="84"/>
      <c r="I55" s="84"/>
      <c r="J55" s="84">
        <v>1</v>
      </c>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v>1</v>
      </c>
      <c r="AU55" s="84"/>
      <c r="AV55" s="84">
        <v>1</v>
      </c>
      <c r="AW55" s="84">
        <v>1</v>
      </c>
      <c r="AX55" s="84"/>
      <c r="AY55" s="84"/>
      <c r="AZ55" s="84"/>
      <c r="BA55" s="84"/>
      <c r="BB55" s="84"/>
      <c r="BC55" s="84"/>
      <c r="BD55" s="84"/>
      <c r="BE55" s="87">
        <f t="shared" si="2"/>
        <v>5</v>
      </c>
      <c r="BF55" s="88">
        <f>BE55/$BG$55</f>
        <v>0.7142857142857143</v>
      </c>
      <c r="BG55" s="20">
        <f>SUM(BE55:BE56)</f>
        <v>7</v>
      </c>
    </row>
    <row r="56" spans="1:59" s="3" customFormat="1" ht="24" customHeight="1" thickBot="1">
      <c r="A56" s="171"/>
      <c r="B56" s="90" t="s">
        <v>14</v>
      </c>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v>1</v>
      </c>
      <c r="AM56" s="91"/>
      <c r="AN56" s="91"/>
      <c r="AO56" s="91">
        <v>1</v>
      </c>
      <c r="AP56" s="91"/>
      <c r="AQ56" s="91"/>
      <c r="AR56" s="91"/>
      <c r="AS56" s="91"/>
      <c r="AT56" s="91"/>
      <c r="AU56" s="91"/>
      <c r="AV56" s="91"/>
      <c r="AW56" s="91"/>
      <c r="AX56" s="91"/>
      <c r="AY56" s="91"/>
      <c r="AZ56" s="91"/>
      <c r="BA56" s="91"/>
      <c r="BB56" s="91"/>
      <c r="BC56" s="91"/>
      <c r="BD56" s="91"/>
      <c r="BE56" s="102">
        <f t="shared" si="2"/>
        <v>2</v>
      </c>
      <c r="BF56" s="95">
        <f>BE56/$BG$55</f>
        <v>0.2857142857142857</v>
      </c>
      <c r="BG56" s="12"/>
    </row>
    <row r="57" spans="1:140" s="104" customFormat="1" ht="26.25" customHeight="1" thickBot="1" thickTop="1">
      <c r="A57" s="175" t="s">
        <v>41</v>
      </c>
      <c r="B57" s="103" t="s">
        <v>42</v>
      </c>
      <c r="D57" s="104">
        <v>1</v>
      </c>
      <c r="J57" s="104">
        <v>1</v>
      </c>
      <c r="Q57" s="104">
        <v>1</v>
      </c>
      <c r="U57" s="104">
        <v>1</v>
      </c>
      <c r="AJ57" s="104">
        <v>1</v>
      </c>
      <c r="AX57" s="104">
        <v>1</v>
      </c>
      <c r="AZ57" s="104">
        <v>1</v>
      </c>
      <c r="BE57" s="41">
        <f t="shared" si="2"/>
        <v>7</v>
      </c>
      <c r="BF57" s="42">
        <f>BE57/$BG$57</f>
        <v>0.3333333333333333</v>
      </c>
      <c r="BG57" s="49">
        <f>SUM(BE57:BE58)</f>
        <v>21</v>
      </c>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row>
    <row r="58" spans="1:140" s="22" customFormat="1" ht="18" customHeight="1" thickTop="1">
      <c r="A58" s="175"/>
      <c r="B58" s="96" t="s">
        <v>14</v>
      </c>
      <c r="E58" s="22">
        <v>1</v>
      </c>
      <c r="I58" s="22">
        <v>1</v>
      </c>
      <c r="N58" s="22">
        <v>1</v>
      </c>
      <c r="T58" s="22">
        <v>1</v>
      </c>
      <c r="AA58" s="22">
        <v>1</v>
      </c>
      <c r="AE58" s="22">
        <v>1</v>
      </c>
      <c r="AL58" s="22">
        <v>1</v>
      </c>
      <c r="AR58" s="22">
        <v>1</v>
      </c>
      <c r="AT58" s="22">
        <v>1</v>
      </c>
      <c r="AV58" s="22">
        <v>1</v>
      </c>
      <c r="AW58" s="22">
        <v>1</v>
      </c>
      <c r="AY58" s="22">
        <v>1</v>
      </c>
      <c r="BA58" s="22">
        <v>1</v>
      </c>
      <c r="BC58" s="22">
        <v>1</v>
      </c>
      <c r="BE58" s="25">
        <f t="shared" si="2"/>
        <v>14</v>
      </c>
      <c r="BF58" s="26">
        <f>BE58/$BG$57</f>
        <v>0.6666666666666666</v>
      </c>
      <c r="BG58" s="33"/>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row>
    <row r="59" spans="1:140" s="57" customFormat="1" ht="22.5" customHeight="1">
      <c r="A59" s="176" t="s">
        <v>43</v>
      </c>
      <c r="B59" s="105" t="s">
        <v>13</v>
      </c>
      <c r="D59" s="57">
        <v>1</v>
      </c>
      <c r="J59" s="57">
        <v>1</v>
      </c>
      <c r="Q59" s="57">
        <v>1</v>
      </c>
      <c r="U59" s="57">
        <v>1</v>
      </c>
      <c r="AJ59" s="57">
        <v>1</v>
      </c>
      <c r="AX59" s="57">
        <v>1</v>
      </c>
      <c r="AZ59" s="57">
        <v>1</v>
      </c>
      <c r="BE59" s="48">
        <f t="shared" si="2"/>
        <v>7</v>
      </c>
      <c r="BF59" s="78">
        <f>BE59/$BG$59</f>
        <v>1</v>
      </c>
      <c r="BG59" s="49">
        <f>SUM(BE59:BE60)</f>
        <v>7</v>
      </c>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row>
    <row r="60" spans="1:140" s="22" customFormat="1" ht="24" customHeight="1">
      <c r="A60" s="176"/>
      <c r="B60" s="96" t="s">
        <v>14</v>
      </c>
      <c r="BE60" s="25">
        <f t="shared" si="2"/>
        <v>0</v>
      </c>
      <c r="BF60" s="26">
        <f>BE60/$BG$59</f>
        <v>0</v>
      </c>
      <c r="BG60" s="33"/>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row>
    <row r="61" spans="1:140" s="46" customFormat="1" ht="21.75" customHeight="1">
      <c r="A61" s="176" t="s">
        <v>44</v>
      </c>
      <c r="B61" s="106" t="s">
        <v>13</v>
      </c>
      <c r="D61" s="46">
        <v>1</v>
      </c>
      <c r="J61" s="46">
        <v>1</v>
      </c>
      <c r="Q61" s="46">
        <v>1</v>
      </c>
      <c r="U61" s="46">
        <v>1</v>
      </c>
      <c r="AX61" s="46">
        <v>1</v>
      </c>
      <c r="AZ61" s="46">
        <v>1</v>
      </c>
      <c r="BE61" s="48">
        <f t="shared" si="2"/>
        <v>6</v>
      </c>
      <c r="BF61" s="78">
        <f>BE61/$BG$61</f>
        <v>1</v>
      </c>
      <c r="BG61" s="49">
        <f>SUM(BE61:BE62)</f>
        <v>6</v>
      </c>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row>
    <row r="62" spans="1:140" s="109" customFormat="1" ht="13.5">
      <c r="A62" s="176"/>
      <c r="B62" s="107" t="s">
        <v>45</v>
      </c>
      <c r="BE62" s="61">
        <f t="shared" si="2"/>
        <v>0</v>
      </c>
      <c r="BF62" s="26">
        <f>BE62/$BG$61</f>
        <v>0</v>
      </c>
      <c r="BG62" s="33"/>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row>
    <row r="63" spans="1:140" s="111" customFormat="1" ht="19.5" customHeight="1">
      <c r="A63" s="176" t="s">
        <v>46</v>
      </c>
      <c r="B63" s="110" t="s">
        <v>13</v>
      </c>
      <c r="D63" s="111">
        <v>1</v>
      </c>
      <c r="J63" s="111">
        <v>1</v>
      </c>
      <c r="Q63" s="111">
        <v>1</v>
      </c>
      <c r="U63" s="111">
        <v>1</v>
      </c>
      <c r="AZ63" s="111">
        <v>1</v>
      </c>
      <c r="BE63" s="48">
        <f t="shared" si="2"/>
        <v>5</v>
      </c>
      <c r="BF63" s="78">
        <f>BE63/$BG$63</f>
        <v>0.8333333333333334</v>
      </c>
      <c r="BG63" s="49">
        <f>SUM(BE63:BE64)</f>
        <v>6</v>
      </c>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row>
    <row r="64" spans="1:140" s="109" customFormat="1" ht="13.5">
      <c r="A64" s="176"/>
      <c r="B64" s="112" t="s">
        <v>47</v>
      </c>
      <c r="AX64" s="109">
        <v>1</v>
      </c>
      <c r="BE64" s="61">
        <f t="shared" si="2"/>
        <v>1</v>
      </c>
      <c r="BF64" s="26">
        <f>BE64/$BG$63</f>
        <v>0.16666666666666666</v>
      </c>
      <c r="BG64" s="33"/>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row>
    <row r="65" spans="1:140" s="111" customFormat="1" ht="21.75" customHeight="1">
      <c r="A65" s="176" t="s">
        <v>48</v>
      </c>
      <c r="B65" s="106" t="s">
        <v>13</v>
      </c>
      <c r="D65" s="111">
        <v>1</v>
      </c>
      <c r="J65" s="111">
        <v>1</v>
      </c>
      <c r="Q65" s="111">
        <v>1</v>
      </c>
      <c r="U65" s="111">
        <v>1</v>
      </c>
      <c r="AZ65" s="111">
        <v>1</v>
      </c>
      <c r="BE65" s="48">
        <f t="shared" si="2"/>
        <v>5</v>
      </c>
      <c r="BF65" s="78">
        <f>BE65/$BG$65</f>
        <v>0.8333333333333334</v>
      </c>
      <c r="BG65" s="49">
        <f>SUM(BE65:BE66)</f>
        <v>6</v>
      </c>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row>
    <row r="66" spans="1:140" s="114" customFormat="1" ht="13.5">
      <c r="A66" s="176"/>
      <c r="B66" s="112" t="s">
        <v>47</v>
      </c>
      <c r="AX66" s="114">
        <v>1</v>
      </c>
      <c r="BE66" s="61">
        <f aca="true" t="shared" si="3" ref="BE66:BE84">SUM(C66:BD66)</f>
        <v>1</v>
      </c>
      <c r="BF66" s="26">
        <f>BE66/$BG$65</f>
        <v>0.16666666666666666</v>
      </c>
      <c r="BG66" s="33"/>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row>
    <row r="67" spans="1:59" s="3" customFormat="1" ht="19.5" customHeight="1">
      <c r="A67" s="171" t="s">
        <v>49</v>
      </c>
      <c r="B67" s="83" t="s">
        <v>13</v>
      </c>
      <c r="C67" s="84"/>
      <c r="D67" s="84">
        <v>1</v>
      </c>
      <c r="E67" s="84"/>
      <c r="F67" s="84"/>
      <c r="G67" s="84"/>
      <c r="H67" s="84"/>
      <c r="I67" s="84"/>
      <c r="J67" s="84">
        <v>1</v>
      </c>
      <c r="K67" s="84"/>
      <c r="L67" s="84"/>
      <c r="M67" s="84"/>
      <c r="N67" s="84"/>
      <c r="O67" s="84"/>
      <c r="P67" s="84"/>
      <c r="Q67" s="84">
        <v>1</v>
      </c>
      <c r="R67" s="84"/>
      <c r="S67" s="84"/>
      <c r="T67" s="84"/>
      <c r="U67" s="84">
        <v>1</v>
      </c>
      <c r="V67" s="84"/>
      <c r="W67" s="84"/>
      <c r="X67" s="84"/>
      <c r="Y67" s="84"/>
      <c r="Z67" s="84"/>
      <c r="AA67" s="84"/>
      <c r="AB67" s="84"/>
      <c r="AC67" s="84"/>
      <c r="AD67" s="84"/>
      <c r="AE67" s="84"/>
      <c r="AF67" s="84"/>
      <c r="AG67" s="84"/>
      <c r="AH67" s="84"/>
      <c r="AI67" s="84"/>
      <c r="AJ67" s="84">
        <v>1</v>
      </c>
      <c r="AK67" s="84"/>
      <c r="AL67" s="84"/>
      <c r="AM67" s="84"/>
      <c r="AN67" s="84"/>
      <c r="AO67" s="84"/>
      <c r="AP67" s="84"/>
      <c r="AQ67" s="84"/>
      <c r="AR67" s="84"/>
      <c r="AS67" s="84"/>
      <c r="AT67" s="84"/>
      <c r="AU67" s="84"/>
      <c r="AV67" s="84"/>
      <c r="AW67" s="84"/>
      <c r="AX67" s="84">
        <v>1</v>
      </c>
      <c r="AY67" s="84"/>
      <c r="AZ67" s="84">
        <v>1</v>
      </c>
      <c r="BA67" s="84"/>
      <c r="BB67" s="84"/>
      <c r="BC67" s="84"/>
      <c r="BD67" s="84"/>
      <c r="BE67" s="87">
        <f t="shared" si="3"/>
        <v>7</v>
      </c>
      <c r="BF67" s="88">
        <f>BE67/$BG$67</f>
        <v>1</v>
      </c>
      <c r="BG67" s="89">
        <f>SUM(BE67:BE68)</f>
        <v>7</v>
      </c>
    </row>
    <row r="68" spans="1:59" s="3" customFormat="1" ht="24" customHeight="1" thickBot="1">
      <c r="A68" s="171"/>
      <c r="B68" s="90" t="s">
        <v>14</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102">
        <f t="shared" si="3"/>
        <v>0</v>
      </c>
      <c r="BF68" s="95">
        <f>BE68/$BG$67</f>
        <v>0</v>
      </c>
      <c r="BG68" s="115"/>
    </row>
    <row r="69" spans="1:140" s="117" customFormat="1" ht="45" customHeight="1" thickBot="1" thickTop="1">
      <c r="A69" s="177" t="s">
        <v>50</v>
      </c>
      <c r="B69" s="116" t="s">
        <v>51</v>
      </c>
      <c r="D69" s="117">
        <v>1</v>
      </c>
      <c r="F69" s="117">
        <v>1</v>
      </c>
      <c r="H69" s="117">
        <v>1</v>
      </c>
      <c r="J69" s="117">
        <v>1</v>
      </c>
      <c r="L69" s="117">
        <v>1</v>
      </c>
      <c r="Y69" s="117">
        <v>1</v>
      </c>
      <c r="AM69" s="117">
        <v>1</v>
      </c>
      <c r="AS69" s="117">
        <v>1</v>
      </c>
      <c r="AX69" s="117">
        <v>1</v>
      </c>
      <c r="BE69" s="71">
        <f t="shared" si="3"/>
        <v>9</v>
      </c>
      <c r="BF69" s="19">
        <f>BE69/$BG$69</f>
        <v>0.2571428571428571</v>
      </c>
      <c r="BG69" s="20">
        <f>SUM(BE69:BE70)</f>
        <v>35</v>
      </c>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row>
    <row r="70" spans="1:140" s="114" customFormat="1" ht="52.5" customHeight="1" thickTop="1">
      <c r="A70" s="177"/>
      <c r="B70" s="96" t="s">
        <v>14</v>
      </c>
      <c r="G70" s="114">
        <v>1</v>
      </c>
      <c r="K70" s="114">
        <v>1</v>
      </c>
      <c r="M70" s="114">
        <v>1</v>
      </c>
      <c r="O70" s="114">
        <v>1</v>
      </c>
      <c r="P70" s="114">
        <v>1</v>
      </c>
      <c r="Q70" s="114">
        <v>1</v>
      </c>
      <c r="R70" s="114">
        <v>1</v>
      </c>
      <c r="S70" s="114">
        <v>1</v>
      </c>
      <c r="U70" s="114">
        <v>1</v>
      </c>
      <c r="V70" s="114">
        <v>1</v>
      </c>
      <c r="X70" s="114">
        <v>1</v>
      </c>
      <c r="Z70" s="114">
        <v>1</v>
      </c>
      <c r="AA70" s="114">
        <v>1</v>
      </c>
      <c r="AD70" s="114">
        <v>1</v>
      </c>
      <c r="AF70" s="114">
        <v>1</v>
      </c>
      <c r="AG70" s="114">
        <v>1</v>
      </c>
      <c r="AH70" s="114">
        <v>1</v>
      </c>
      <c r="AJ70" s="114">
        <v>1</v>
      </c>
      <c r="AQ70" s="114">
        <v>1</v>
      </c>
      <c r="AR70" s="114">
        <v>1</v>
      </c>
      <c r="AT70" s="114">
        <v>1</v>
      </c>
      <c r="AU70" s="114">
        <v>1</v>
      </c>
      <c r="AW70" s="114">
        <v>1</v>
      </c>
      <c r="AZ70" s="114">
        <v>1</v>
      </c>
      <c r="BB70" s="114">
        <v>1</v>
      </c>
      <c r="BD70" s="114">
        <v>1</v>
      </c>
      <c r="BE70" s="61">
        <f t="shared" si="3"/>
        <v>26</v>
      </c>
      <c r="BF70" s="26">
        <f>BE70/$BG$69</f>
        <v>0.7428571428571429</v>
      </c>
      <c r="BG70" s="33"/>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row>
    <row r="71" spans="1:140" s="97" customFormat="1" ht="26.25" customHeight="1">
      <c r="A71" s="178" t="s">
        <v>52</v>
      </c>
      <c r="B71" s="118" t="s">
        <v>53</v>
      </c>
      <c r="F71" s="97">
        <v>1</v>
      </c>
      <c r="Y71" s="97">
        <v>1</v>
      </c>
      <c r="BE71" s="73">
        <f t="shared" si="3"/>
        <v>2</v>
      </c>
      <c r="BF71" s="74">
        <f>BE71/$BG$71</f>
        <v>0.2222222222222222</v>
      </c>
      <c r="BG71" s="20">
        <f>SUM(BE71:BE72)</f>
        <v>9</v>
      </c>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row>
    <row r="72" spans="1:140" s="109" customFormat="1" ht="19.5" customHeight="1">
      <c r="A72" s="178"/>
      <c r="B72" s="119" t="s">
        <v>14</v>
      </c>
      <c r="D72" s="109">
        <v>1</v>
      </c>
      <c r="H72" s="109">
        <v>1</v>
      </c>
      <c r="J72" s="109">
        <v>1</v>
      </c>
      <c r="L72" s="109">
        <v>1</v>
      </c>
      <c r="AM72" s="109">
        <v>1</v>
      </c>
      <c r="AS72" s="109">
        <v>1</v>
      </c>
      <c r="AX72" s="109">
        <v>1</v>
      </c>
      <c r="BE72" s="61">
        <f t="shared" si="3"/>
        <v>7</v>
      </c>
      <c r="BF72" s="26">
        <f>BE72/$BG$71</f>
        <v>0.7777777777777778</v>
      </c>
      <c r="BG72" s="12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row>
    <row r="73" spans="1:140" s="126" customFormat="1" ht="26.25" customHeight="1">
      <c r="A73" s="178" t="s">
        <v>54</v>
      </c>
      <c r="B73" s="122" t="s">
        <v>55</v>
      </c>
      <c r="F73" s="126">
        <v>1</v>
      </c>
      <c r="Y73" s="126">
        <v>1</v>
      </c>
      <c r="BE73" s="73">
        <f t="shared" si="3"/>
        <v>2</v>
      </c>
      <c r="BF73" s="74">
        <f>BE73/$BG$73</f>
        <v>1</v>
      </c>
      <c r="BG73" s="20">
        <f>SUM(BE73:BE74)</f>
        <v>2</v>
      </c>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row>
    <row r="74" spans="1:140" s="79" customFormat="1" ht="21" customHeight="1">
      <c r="A74" s="178"/>
      <c r="B74" s="127" t="s">
        <v>14</v>
      </c>
      <c r="BE74" s="61">
        <f t="shared" si="3"/>
        <v>0</v>
      </c>
      <c r="BF74" s="26">
        <f>BE74/$BG$73</f>
        <v>0</v>
      </c>
      <c r="BG74" s="33"/>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row>
    <row r="75" spans="1:140" s="132" customFormat="1" ht="26.25" customHeight="1">
      <c r="A75" s="178" t="s">
        <v>56</v>
      </c>
      <c r="B75" s="129" t="s">
        <v>57</v>
      </c>
      <c r="F75" s="132">
        <v>1</v>
      </c>
      <c r="Y75" s="132">
        <v>1</v>
      </c>
      <c r="BE75" s="73">
        <f t="shared" si="3"/>
        <v>2</v>
      </c>
      <c r="BF75" s="74">
        <f>BE75/$BG$75</f>
        <v>0.6666666666666666</v>
      </c>
      <c r="BG75" s="20">
        <f>SUM(BE75:BE76)</f>
        <v>3</v>
      </c>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row>
    <row r="76" spans="1:140" s="79" customFormat="1" ht="21.75" customHeight="1">
      <c r="A76" s="178"/>
      <c r="B76" s="127" t="s">
        <v>14</v>
      </c>
      <c r="H76" s="79">
        <v>1</v>
      </c>
      <c r="BE76" s="61">
        <f t="shared" si="3"/>
        <v>1</v>
      </c>
      <c r="BF76" s="26">
        <f>BE76/$BG$75</f>
        <v>0.3333333333333333</v>
      </c>
      <c r="BG76" s="33"/>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row>
    <row r="77" spans="1:140" s="134" customFormat="1" ht="42" customHeight="1">
      <c r="A77" s="178" t="s">
        <v>58</v>
      </c>
      <c r="B77" s="75" t="s">
        <v>42</v>
      </c>
      <c r="F77" s="134">
        <v>1</v>
      </c>
      <c r="Y77" s="134">
        <v>1</v>
      </c>
      <c r="BE77" s="73">
        <f t="shared" si="3"/>
        <v>2</v>
      </c>
      <c r="BF77" s="74">
        <f>BE77/$BG$77</f>
        <v>1</v>
      </c>
      <c r="BG77" s="20">
        <f>SUM(BE77:BE78)</f>
        <v>2</v>
      </c>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row>
    <row r="78" spans="1:140" s="135" customFormat="1" ht="19.5" customHeight="1">
      <c r="A78" s="178"/>
      <c r="B78" s="127" t="s">
        <v>14</v>
      </c>
      <c r="BE78" s="61">
        <f t="shared" si="3"/>
        <v>0</v>
      </c>
      <c r="BF78" s="26">
        <f>BE78/$BG$77</f>
        <v>0</v>
      </c>
      <c r="BG78" s="33"/>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row>
    <row r="79" spans="1:140" s="134" customFormat="1" ht="38.25" customHeight="1">
      <c r="A79" s="178" t="s">
        <v>59</v>
      </c>
      <c r="B79" s="75" t="s">
        <v>60</v>
      </c>
      <c r="F79" s="134">
        <v>1</v>
      </c>
      <c r="Y79" s="134">
        <v>1</v>
      </c>
      <c r="BE79" s="73">
        <f t="shared" si="3"/>
        <v>2</v>
      </c>
      <c r="BF79" s="74">
        <f>BE79/$BG$79</f>
        <v>1</v>
      </c>
      <c r="BG79" s="20">
        <f>SUM(BE79:BE80)</f>
        <v>2</v>
      </c>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row>
    <row r="80" spans="1:140" s="135" customFormat="1" ht="18.75" customHeight="1">
      <c r="A80" s="178"/>
      <c r="B80" s="127" t="s">
        <v>14</v>
      </c>
      <c r="BE80" s="61">
        <f t="shared" si="3"/>
        <v>0</v>
      </c>
      <c r="BF80" s="26">
        <f>BE80/$BG$79</f>
        <v>0</v>
      </c>
      <c r="BG80" s="32"/>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row>
    <row r="81" spans="1:140" s="134" customFormat="1" ht="26.25" customHeight="1">
      <c r="A81" s="178" t="s">
        <v>61</v>
      </c>
      <c r="B81" s="75" t="s">
        <v>62</v>
      </c>
      <c r="F81" s="134">
        <v>1</v>
      </c>
      <c r="Y81" s="134">
        <v>1</v>
      </c>
      <c r="BE81" s="73">
        <f t="shared" si="3"/>
        <v>2</v>
      </c>
      <c r="BF81" s="74">
        <f>BE81/$BG$81</f>
        <v>1</v>
      </c>
      <c r="BG81" s="20">
        <f>SUM(BE81:BE82)</f>
        <v>2</v>
      </c>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row>
    <row r="82" spans="1:140" s="79" customFormat="1" ht="22.5" customHeight="1">
      <c r="A82" s="178"/>
      <c r="B82" s="127" t="s">
        <v>14</v>
      </c>
      <c r="BE82" s="61">
        <f t="shared" si="3"/>
        <v>0</v>
      </c>
      <c r="BF82" s="26">
        <f>BE82/$BG$81</f>
        <v>0</v>
      </c>
      <c r="BG82" s="33"/>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row>
    <row r="83" spans="1:59" ht="24.75" customHeight="1">
      <c r="A83" s="171" t="s">
        <v>63</v>
      </c>
      <c r="B83" s="83" t="s">
        <v>13</v>
      </c>
      <c r="C83" s="84"/>
      <c r="D83" s="84"/>
      <c r="E83" s="84"/>
      <c r="F83" s="84">
        <v>1</v>
      </c>
      <c r="G83" s="84"/>
      <c r="H83" s="84"/>
      <c r="I83" s="84"/>
      <c r="J83" s="84"/>
      <c r="K83" s="84"/>
      <c r="L83" s="84"/>
      <c r="M83" s="84"/>
      <c r="N83" s="84"/>
      <c r="O83" s="84"/>
      <c r="P83" s="84"/>
      <c r="Q83" s="84"/>
      <c r="R83" s="84"/>
      <c r="S83" s="84"/>
      <c r="T83" s="84"/>
      <c r="U83" s="84"/>
      <c r="V83" s="84"/>
      <c r="W83" s="84"/>
      <c r="X83" s="84"/>
      <c r="Y83" s="84">
        <v>1</v>
      </c>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7">
        <f t="shared" si="3"/>
        <v>2</v>
      </c>
      <c r="BF83" s="88">
        <f>BE83/$BG$83</f>
        <v>1</v>
      </c>
      <c r="BG83" s="89">
        <f>SUM(BE83:BE84)</f>
        <v>2</v>
      </c>
    </row>
    <row r="84" spans="1:59" ht="27.75" customHeight="1" thickBot="1">
      <c r="A84" s="171"/>
      <c r="B84" s="136" t="s">
        <v>14</v>
      </c>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40">
        <f t="shared" si="3"/>
        <v>0</v>
      </c>
      <c r="BF84" s="95">
        <f>BE84/$BG$83</f>
        <v>0</v>
      </c>
      <c r="BG84" s="141"/>
    </row>
  </sheetData>
  <sheetProtection selectLockedCells="1" selectUnlockedCells="1"/>
  <mergeCells count="39">
    <mergeCell ref="A2: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6"/>
    <mergeCell ref="A47:A48"/>
    <mergeCell ref="A49:A50"/>
    <mergeCell ref="A51:A52"/>
    <mergeCell ref="A53:A54"/>
    <mergeCell ref="A55:A56"/>
    <mergeCell ref="A57:A58"/>
    <mergeCell ref="A59:A60"/>
    <mergeCell ref="A61:A62"/>
    <mergeCell ref="A63:A64"/>
    <mergeCell ref="A65:A66"/>
    <mergeCell ref="A67:A68"/>
    <mergeCell ref="A69:A70"/>
    <mergeCell ref="A79:A80"/>
    <mergeCell ref="A81:A82"/>
    <mergeCell ref="A83:A84"/>
    <mergeCell ref="A71:A72"/>
    <mergeCell ref="A73:A74"/>
    <mergeCell ref="A75:A76"/>
    <mergeCell ref="A77:A78"/>
  </mergeCells>
  <printOptions horizontalCentered="1" verticalCentered="1"/>
  <pageMargins left="0.39375" right="0.39375" top="0.5326388888888889" bottom="0.5326388888888889" header="0.39375" footer="0.39375"/>
  <pageSetup firstPageNumber="1" useFirstPageNumber="1" horizontalDpi="300" verticalDpi="300" orientation="portrait" paperSize="8" scale="50" r:id="rId1"/>
  <headerFooter alignWithMargins="0">
    <oddHeader>&amp;L&amp;10&amp;D&amp;C&amp;10Résultats enquête de satisfaction 2014&amp;R&amp;10&amp;P</oddHeader>
    <oddFooter>&amp;C&amp;10Page &amp;P</oddFooter>
  </headerFooter>
</worksheet>
</file>

<file path=xl/worksheets/sheet7.xml><?xml version="1.0" encoding="utf-8"?>
<worksheet xmlns="http://schemas.openxmlformats.org/spreadsheetml/2006/main" xmlns:r="http://schemas.openxmlformats.org/officeDocument/2006/relationships">
  <dimension ref="A1:L368"/>
  <sheetViews>
    <sheetView workbookViewId="0" topLeftCell="A1">
      <selection activeCell="A7" sqref="A7"/>
    </sheetView>
  </sheetViews>
  <sheetFormatPr defaultColWidth="11.00390625" defaultRowHeight="14.25"/>
  <cols>
    <col min="1" max="1" width="10.625" style="1" customWidth="1"/>
    <col min="2" max="16384" width="10.875" style="1" customWidth="1"/>
  </cols>
  <sheetData>
    <row r="1" spans="1:12" ht="30">
      <c r="A1" s="182" t="s">
        <v>64</v>
      </c>
      <c r="B1" s="182"/>
      <c r="C1" s="182"/>
      <c r="D1" s="182"/>
      <c r="E1" s="182"/>
      <c r="F1" s="182"/>
      <c r="G1" s="182"/>
      <c r="H1" s="182"/>
      <c r="I1" s="182"/>
      <c r="J1" s="182"/>
      <c r="K1" s="182"/>
      <c r="L1" s="182"/>
    </row>
    <row r="2" ht="7.5" customHeight="1">
      <c r="A2" s="142"/>
    </row>
    <row r="3" spans="1:12" ht="24.75" customHeight="1">
      <c r="A3" s="179" t="s">
        <v>90</v>
      </c>
      <c r="B3" s="180"/>
      <c r="C3" s="180"/>
      <c r="D3" s="180"/>
      <c r="E3" s="180"/>
      <c r="F3" s="180"/>
      <c r="G3" s="180"/>
      <c r="H3" s="180"/>
      <c r="I3" s="180"/>
      <c r="J3" s="180"/>
      <c r="K3" s="180"/>
      <c r="L3" s="181"/>
    </row>
    <row r="9" ht="13.5">
      <c r="L9" s="1" t="s">
        <v>65</v>
      </c>
    </row>
    <row r="21" spans="1:12" ht="18" customHeight="1">
      <c r="A21" s="183" t="s">
        <v>89</v>
      </c>
      <c r="B21" s="180"/>
      <c r="C21" s="180"/>
      <c r="D21" s="180"/>
      <c r="E21" s="180"/>
      <c r="F21" s="180"/>
      <c r="G21" s="180"/>
      <c r="H21" s="180"/>
      <c r="I21" s="180"/>
      <c r="J21" s="180"/>
      <c r="K21" s="180"/>
      <c r="L21" s="181"/>
    </row>
    <row r="77" spans="1:12" ht="18" customHeight="1">
      <c r="A77" s="184" t="s">
        <v>92</v>
      </c>
      <c r="B77" s="180"/>
      <c r="C77" s="180"/>
      <c r="D77" s="180"/>
      <c r="E77" s="180"/>
      <c r="F77" s="180"/>
      <c r="G77" s="180"/>
      <c r="H77" s="180"/>
      <c r="I77" s="180"/>
      <c r="J77" s="180"/>
      <c r="K77" s="180"/>
      <c r="L77" s="181"/>
    </row>
    <row r="141" spans="1:12" ht="18" customHeight="1">
      <c r="A141" s="184" t="s">
        <v>66</v>
      </c>
      <c r="B141" s="180"/>
      <c r="C141" s="180"/>
      <c r="D141" s="180"/>
      <c r="E141" s="180"/>
      <c r="F141" s="180"/>
      <c r="G141" s="180"/>
      <c r="H141" s="180"/>
      <c r="I141" s="180"/>
      <c r="J141" s="180"/>
      <c r="K141" s="180"/>
      <c r="L141" s="181"/>
    </row>
    <row r="143" ht="14.25"/>
    <row r="144" ht="14.25"/>
    <row r="145" ht="14.25"/>
    <row r="146" ht="14.25"/>
    <row r="147" ht="14.25"/>
    <row r="148" ht="14.25"/>
    <row r="149" ht="14.25"/>
    <row r="150" ht="14.25"/>
    <row r="151" ht="14.25"/>
    <row r="152" ht="14.25"/>
    <row r="153" ht="14.25"/>
    <row r="154" ht="14.25"/>
    <row r="155" ht="14.25"/>
    <row r="156" ht="14.25"/>
    <row r="157" ht="14.25"/>
    <row r="158" ht="14.25"/>
    <row r="192" ht="13.5" customHeight="1"/>
    <row r="216" spans="1:12" ht="18" customHeight="1">
      <c r="A216" s="184" t="s">
        <v>67</v>
      </c>
      <c r="B216" s="180"/>
      <c r="C216" s="180"/>
      <c r="D216" s="180"/>
      <c r="E216" s="180"/>
      <c r="F216" s="180"/>
      <c r="G216" s="180"/>
      <c r="H216" s="180"/>
      <c r="I216" s="180"/>
      <c r="J216" s="180"/>
      <c r="K216" s="180"/>
      <c r="L216" s="181"/>
    </row>
    <row r="291" spans="1:12" ht="18" customHeight="1">
      <c r="A291" s="179" t="s">
        <v>68</v>
      </c>
      <c r="B291" s="180"/>
      <c r="C291" s="180"/>
      <c r="D291" s="180"/>
      <c r="E291" s="180"/>
      <c r="F291" s="180"/>
      <c r="G291" s="180"/>
      <c r="H291" s="180"/>
      <c r="I291" s="180"/>
      <c r="J291" s="180"/>
      <c r="K291" s="180"/>
      <c r="L291" s="181"/>
    </row>
    <row r="368" spans="1:12" ht="18" customHeight="1">
      <c r="A368" s="179" t="s">
        <v>69</v>
      </c>
      <c r="B368" s="180"/>
      <c r="C368" s="180"/>
      <c r="D368" s="180"/>
      <c r="E368" s="180"/>
      <c r="F368" s="180"/>
      <c r="G368" s="180"/>
      <c r="H368" s="180"/>
      <c r="I368" s="180"/>
      <c r="J368" s="180"/>
      <c r="K368" s="180"/>
      <c r="L368" s="181"/>
    </row>
  </sheetData>
  <sheetProtection selectLockedCells="1" selectUnlockedCells="1"/>
  <mergeCells count="8">
    <mergeCell ref="A368:L368"/>
    <mergeCell ref="A1:L1"/>
    <mergeCell ref="A21:L21"/>
    <mergeCell ref="A291:L291"/>
    <mergeCell ref="A3:L3"/>
    <mergeCell ref="A77:L77"/>
    <mergeCell ref="A141:L141"/>
    <mergeCell ref="A216:L216"/>
  </mergeCells>
  <printOptions/>
  <pageMargins left="0.1968503937007874" right="0.2755905511811024" top="0.3937007874015748" bottom="0.3937007874015748" header="0.3937007874015748" footer="0.3937007874015748"/>
  <pageSetup firstPageNumber="1" useFirstPageNumber="1" horizontalDpi="600" verticalDpi="600" orientation="landscape" pageOrder="overThenDown" paperSize="9" r:id="rId2"/>
  <rowBreaks count="5" manualBreakCount="5">
    <brk id="75" max="255" man="1"/>
    <brk id="139" max="255" man="1"/>
    <brk id="214" max="255" man="1"/>
    <brk id="289" max="255" man="1"/>
    <brk id="36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Maytena</dc:creator>
  <cp:keywords/>
  <dc:description/>
  <cp:lastModifiedBy>demonet</cp:lastModifiedBy>
  <cp:lastPrinted>2015-06-16T06:41:01Z</cp:lastPrinted>
  <dcterms:created xsi:type="dcterms:W3CDTF">2011-03-09T13:29:02Z</dcterms:created>
  <dcterms:modified xsi:type="dcterms:W3CDTF">2015-06-16T06:32:52Z</dcterms:modified>
  <cp:category/>
  <cp:version/>
  <cp:contentType/>
  <cp:contentStatus/>
  <cp:revision>580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